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0年珠海高新区高校在校生实习补贴（第一季度）申报人员汇总" sheetId="1" r:id="rId1"/>
  </sheets>
  <calcPr calcId="144525"/>
</workbook>
</file>

<file path=xl/sharedStrings.xml><?xml version="1.0" encoding="utf-8"?>
<sst xmlns="http://schemas.openxmlformats.org/spreadsheetml/2006/main" count="483" uniqueCount="176">
  <si>
    <t>2020年珠海高新区高校在校生实习补贴（第一季度）申报人员汇总表</t>
  </si>
  <si>
    <t>序号</t>
  </si>
  <si>
    <t>实习单位</t>
  </si>
  <si>
    <t>姓名</t>
  </si>
  <si>
    <t>在读院校</t>
  </si>
  <si>
    <t>在读学历</t>
  </si>
  <si>
    <t>实习岗位</t>
  </si>
  <si>
    <t>实习见习开始日期</t>
  </si>
  <si>
    <t>实习见习结束日期</t>
  </si>
  <si>
    <t>已补贴月数</t>
  </si>
  <si>
    <t>已补贴金额</t>
  </si>
  <si>
    <t>申请补贴月数</t>
  </si>
  <si>
    <t>申请补贴金额</t>
  </si>
  <si>
    <t>代扣代缴偶然所得税</t>
  </si>
  <si>
    <t>实际发放补贴金额</t>
  </si>
  <si>
    <t>1</t>
  </si>
  <si>
    <t>广东宝莱特医用科技股份有限公司</t>
  </si>
  <si>
    <t>王金卫</t>
  </si>
  <si>
    <t>北京理工大学珠海学院</t>
  </si>
  <si>
    <t>本科</t>
  </si>
  <si>
    <t>人力资源部培训专员</t>
  </si>
  <si>
    <t>0</t>
  </si>
  <si>
    <t>3</t>
  </si>
  <si>
    <t>2</t>
  </si>
  <si>
    <t>广东佳米科技有限公司</t>
  </si>
  <si>
    <t>陈嘉浩</t>
  </si>
  <si>
    <t>技术支持工程师</t>
  </si>
  <si>
    <t>4</t>
  </si>
  <si>
    <t>庄晓霞</t>
  </si>
  <si>
    <t>初级软件测试工程师</t>
  </si>
  <si>
    <t>5</t>
  </si>
  <si>
    <t>远光软件股份有限公司</t>
  </si>
  <si>
    <t>练俊</t>
  </si>
  <si>
    <t>GRIS事业部-开发一部 培训生</t>
  </si>
  <si>
    <t>黄嘉仪</t>
  </si>
  <si>
    <t>市场部 培训生</t>
  </si>
  <si>
    <t>6</t>
  </si>
  <si>
    <t>珠海艾文科技有限公司</t>
  </si>
  <si>
    <t>郭泽轩</t>
  </si>
  <si>
    <t>产品助理工程师</t>
  </si>
  <si>
    <t>7</t>
  </si>
  <si>
    <t>珠海金山办公软件有限公司</t>
  </si>
  <si>
    <t>龚敏怡</t>
  </si>
  <si>
    <t>中山大学珠海校区</t>
  </si>
  <si>
    <t>行政助理</t>
  </si>
  <si>
    <t>8</t>
  </si>
  <si>
    <t>刘进纯</t>
  </si>
  <si>
    <t>大数据工程师</t>
  </si>
  <si>
    <t>9</t>
  </si>
  <si>
    <t>罗铭涛</t>
  </si>
  <si>
    <t>数据仓库工程师</t>
  </si>
  <si>
    <t>10</t>
  </si>
  <si>
    <t>麦珮珺</t>
  </si>
  <si>
    <t>测试工程师</t>
  </si>
  <si>
    <t>11</t>
  </si>
  <si>
    <t>珠海金山网络游戏科技有限公司</t>
  </si>
  <si>
    <t>陈韵茹</t>
  </si>
  <si>
    <t>北京师范大学珠海分校</t>
  </si>
  <si>
    <t>美术设计师</t>
  </si>
  <si>
    <t>12</t>
  </si>
  <si>
    <t>陈悦俊</t>
  </si>
  <si>
    <t>游戏测试</t>
  </si>
  <si>
    <t>13</t>
  </si>
  <si>
    <t>林一宇</t>
  </si>
  <si>
    <t>测试开发</t>
  </si>
  <si>
    <t>14</t>
  </si>
  <si>
    <t>陈始圣</t>
  </si>
  <si>
    <t>15</t>
  </si>
  <si>
    <t>邓妍</t>
  </si>
  <si>
    <t>测试实习生</t>
  </si>
  <si>
    <t>16</t>
  </si>
  <si>
    <t>李湛</t>
  </si>
  <si>
    <t>用户体验实习生</t>
  </si>
  <si>
    <t>17</t>
  </si>
  <si>
    <t>郑浩华</t>
  </si>
  <si>
    <t>数据分析</t>
  </si>
  <si>
    <t>18</t>
  </si>
  <si>
    <t>江锦颖</t>
  </si>
  <si>
    <t>数据分析师</t>
  </si>
  <si>
    <t>19</t>
  </si>
  <si>
    <t>林彦臻</t>
  </si>
  <si>
    <t>测试开发实习生</t>
  </si>
  <si>
    <t>20</t>
  </si>
  <si>
    <t>叶子瑜</t>
  </si>
  <si>
    <t>用户研究</t>
  </si>
  <si>
    <t>2500</t>
  </si>
  <si>
    <t>21</t>
  </si>
  <si>
    <t>满慧敏</t>
  </si>
  <si>
    <t>人力资源实习生</t>
  </si>
  <si>
    <t>1500</t>
  </si>
  <si>
    <t>22</t>
  </si>
  <si>
    <t>罗琦琳</t>
  </si>
  <si>
    <t>人力实习生</t>
  </si>
  <si>
    <t>23</t>
  </si>
  <si>
    <t>高天</t>
  </si>
  <si>
    <t>24</t>
  </si>
  <si>
    <t>珠海欧比特宇航科技股份有限公司</t>
  </si>
  <si>
    <t>陈勋泉</t>
  </si>
  <si>
    <t>AI算法工程师</t>
  </si>
  <si>
    <t>25</t>
  </si>
  <si>
    <t>赖志洪</t>
  </si>
  <si>
    <t>C#软件工程师</t>
  </si>
  <si>
    <t>26</t>
  </si>
  <si>
    <t>珠海全视通信息技术有限公司</t>
  </si>
  <si>
    <t>伍志杰</t>
  </si>
  <si>
    <t>前端开发</t>
  </si>
  <si>
    <t>27</t>
  </si>
  <si>
    <t>珠海全志科技股份有限公司</t>
  </si>
  <si>
    <t>霍万宏</t>
  </si>
  <si>
    <t>PTD-测试实习生</t>
  </si>
  <si>
    <t>28</t>
  </si>
  <si>
    <t>许文俊</t>
  </si>
  <si>
    <t>产品测试工程师</t>
  </si>
  <si>
    <t>29</t>
  </si>
  <si>
    <t>邱辉宇</t>
  </si>
  <si>
    <t>30</t>
  </si>
  <si>
    <t>袁梓杰</t>
  </si>
  <si>
    <t>软件测试工程师</t>
  </si>
  <si>
    <t>31</t>
  </si>
  <si>
    <t>吴嘉勇</t>
  </si>
  <si>
    <t>32</t>
  </si>
  <si>
    <t>张豪伟</t>
  </si>
  <si>
    <t>33</t>
  </si>
  <si>
    <t>叶嘉文</t>
  </si>
  <si>
    <t>34</t>
  </si>
  <si>
    <t>珠海市魅族科技有限公司</t>
  </si>
  <si>
    <t>丘嘉杰</t>
  </si>
  <si>
    <t>财务部</t>
  </si>
  <si>
    <t>35</t>
  </si>
  <si>
    <t>陈泽铭</t>
  </si>
  <si>
    <t>电商营销</t>
  </si>
  <si>
    <t>36</t>
  </si>
  <si>
    <t>陈柏儒</t>
  </si>
  <si>
    <t>策划传播实习生</t>
  </si>
  <si>
    <t>37</t>
  </si>
  <si>
    <t>温凯岚</t>
  </si>
  <si>
    <t>英文服务专员</t>
  </si>
  <si>
    <t>38</t>
  </si>
  <si>
    <t>邓泳城</t>
  </si>
  <si>
    <t>39</t>
  </si>
  <si>
    <t>杨锦桂</t>
  </si>
  <si>
    <t>外场测试</t>
  </si>
  <si>
    <t>40</t>
  </si>
  <si>
    <t>黄奕俊</t>
  </si>
  <si>
    <t>41</t>
  </si>
  <si>
    <t>陈浩霖</t>
  </si>
  <si>
    <t>42</t>
  </si>
  <si>
    <t>罗文涛</t>
  </si>
  <si>
    <t>场测工程师</t>
  </si>
  <si>
    <t>43</t>
  </si>
  <si>
    <t>珠海西山居移动游戏科技有限公司</t>
  </si>
  <si>
    <t>牛晟沣</t>
  </si>
  <si>
    <t>策划工程师</t>
  </si>
  <si>
    <t>44</t>
  </si>
  <si>
    <t>朱信至</t>
  </si>
  <si>
    <t>运营专员</t>
  </si>
  <si>
    <t>45</t>
  </si>
  <si>
    <t>张梦怡</t>
  </si>
  <si>
    <t>决策分析部-用户研究</t>
  </si>
  <si>
    <t>46</t>
  </si>
  <si>
    <t>姚兆霖</t>
  </si>
  <si>
    <t>软件工程师</t>
  </si>
  <si>
    <t>47</t>
  </si>
  <si>
    <t>珠海亿华电动车辆有限公司</t>
  </si>
  <si>
    <t>林洪松</t>
  </si>
  <si>
    <t>技术员</t>
  </si>
  <si>
    <t>48</t>
  </si>
  <si>
    <t>冯文豪</t>
  </si>
  <si>
    <t>49</t>
  </si>
  <si>
    <t>朱伟彬</t>
  </si>
  <si>
    <t>50</t>
  </si>
  <si>
    <t>贺熙涵</t>
  </si>
  <si>
    <t>51</t>
  </si>
  <si>
    <t>姚育强</t>
  </si>
  <si>
    <t>52</t>
  </si>
  <si>
    <t>戎毓禧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</si>
</sst>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</numFmts>
  <fonts count="24">
    <font>
      <sz val="10"/>
      <name val="Arial"/>
      <charset val="0"/>
    </font>
    <font>
      <sz val="24"/>
      <name val="黑体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1" fillId="4" borderId="15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0" fillId="16" borderId="1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5" borderId="16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9" fillId="3" borderId="1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4"/>
  <sheetViews>
    <sheetView tabSelected="1" topLeftCell="A40" workbookViewId="0">
      <selection activeCell="B3" sqref="B3"/>
    </sheetView>
  </sheetViews>
  <sheetFormatPr defaultColWidth="9.14285714285714" defaultRowHeight="12.75"/>
  <cols>
    <col min="1" max="1" width="3.85714285714286" style="1" customWidth="1"/>
    <col min="2" max="2" width="14.1428571428571" style="1" customWidth="1"/>
    <col min="3" max="3" width="8.42857142857143" style="1" customWidth="1"/>
    <col min="4" max="4" width="16" style="1" customWidth="1"/>
    <col min="5" max="5" width="5.57142857142857" style="1" customWidth="1"/>
    <col min="6" max="6" width="15.7142857142857" style="1" customWidth="1"/>
    <col min="7" max="7" width="15.4285714285714" style="1" customWidth="1"/>
    <col min="8" max="8" width="15.5714285714286" style="1" customWidth="1"/>
    <col min="9" max="9" width="4.14285714285714" style="1" customWidth="1"/>
    <col min="10" max="10" width="5.71428571428571" style="1" customWidth="1"/>
    <col min="11" max="11" width="4.71428571428571" style="1" customWidth="1"/>
    <col min="12" max="12" width="8.57142857142857" style="1" customWidth="1"/>
    <col min="13" max="14" width="9.14285714285714" style="2"/>
    <col min="15" max="16384" width="9.14285714285714" style="1"/>
  </cols>
  <sheetData>
    <row r="1" ht="66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4"/>
    </row>
    <row r="2" ht="81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33" spans="1:14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>
        <v>43803</v>
      </c>
      <c r="H3" s="7">
        <v>43895</v>
      </c>
      <c r="I3" s="6" t="s">
        <v>21</v>
      </c>
      <c r="J3" s="6" t="s">
        <v>21</v>
      </c>
      <c r="K3" s="15" t="s">
        <v>22</v>
      </c>
      <c r="L3" s="16">
        <v>1500</v>
      </c>
      <c r="M3" s="17">
        <f>L3*0.2</f>
        <v>300</v>
      </c>
      <c r="N3" s="17">
        <f>L3-M3</f>
        <v>1200</v>
      </c>
    </row>
    <row r="4" ht="33" spans="1:14">
      <c r="A4" s="8" t="s">
        <v>23</v>
      </c>
      <c r="B4" s="8" t="s">
        <v>24</v>
      </c>
      <c r="C4" s="8" t="s">
        <v>25</v>
      </c>
      <c r="D4" s="8" t="s">
        <v>18</v>
      </c>
      <c r="E4" s="8" t="s">
        <v>19</v>
      </c>
      <c r="F4" s="8" t="s">
        <v>26</v>
      </c>
      <c r="G4" s="9">
        <v>43787</v>
      </c>
      <c r="H4" s="9">
        <v>43908</v>
      </c>
      <c r="I4" s="8" t="s">
        <v>21</v>
      </c>
      <c r="J4" s="8" t="s">
        <v>21</v>
      </c>
      <c r="K4" s="18" t="s">
        <v>27</v>
      </c>
      <c r="L4" s="12">
        <v>2000</v>
      </c>
      <c r="M4" s="19">
        <f t="shared" ref="M4:M35" si="0">L4*0.2</f>
        <v>400</v>
      </c>
      <c r="N4" s="19">
        <f t="shared" ref="N4:N35" si="1">L4-M4</f>
        <v>1600</v>
      </c>
    </row>
    <row r="5" ht="33" spans="1:14">
      <c r="A5" s="8" t="s">
        <v>22</v>
      </c>
      <c r="B5" s="8" t="s">
        <v>24</v>
      </c>
      <c r="C5" s="8" t="s">
        <v>28</v>
      </c>
      <c r="D5" s="8" t="s">
        <v>18</v>
      </c>
      <c r="E5" s="8" t="s">
        <v>19</v>
      </c>
      <c r="F5" s="8" t="s">
        <v>29</v>
      </c>
      <c r="G5" s="9">
        <v>43780</v>
      </c>
      <c r="H5" s="9">
        <v>43918</v>
      </c>
      <c r="I5" s="8" t="s">
        <v>21</v>
      </c>
      <c r="J5" s="8" t="s">
        <v>21</v>
      </c>
      <c r="K5" s="18" t="s">
        <v>30</v>
      </c>
      <c r="L5" s="12">
        <v>2500</v>
      </c>
      <c r="M5" s="19">
        <f t="shared" si="0"/>
        <v>500</v>
      </c>
      <c r="N5" s="19">
        <f t="shared" si="1"/>
        <v>2000</v>
      </c>
    </row>
    <row r="6" ht="33" spans="1:14">
      <c r="A6" s="8" t="s">
        <v>27</v>
      </c>
      <c r="B6" s="8" t="s">
        <v>31</v>
      </c>
      <c r="C6" s="8" t="s">
        <v>32</v>
      </c>
      <c r="D6" s="8" t="s">
        <v>18</v>
      </c>
      <c r="E6" s="8" t="s">
        <v>19</v>
      </c>
      <c r="F6" s="8" t="s">
        <v>33</v>
      </c>
      <c r="G6" s="9">
        <v>43794</v>
      </c>
      <c r="H6" s="9">
        <v>43917</v>
      </c>
      <c r="I6" s="8" t="s">
        <v>21</v>
      </c>
      <c r="J6" s="8" t="s">
        <v>21</v>
      </c>
      <c r="K6" s="18" t="s">
        <v>27</v>
      </c>
      <c r="L6" s="12">
        <v>2000</v>
      </c>
      <c r="M6" s="19">
        <f t="shared" si="0"/>
        <v>400</v>
      </c>
      <c r="N6" s="19">
        <f t="shared" si="1"/>
        <v>1600</v>
      </c>
    </row>
    <row r="7" ht="33" spans="1:14">
      <c r="A7" s="8" t="s">
        <v>30</v>
      </c>
      <c r="B7" s="8" t="s">
        <v>31</v>
      </c>
      <c r="C7" s="8" t="s">
        <v>34</v>
      </c>
      <c r="D7" s="8" t="s">
        <v>18</v>
      </c>
      <c r="E7" s="8" t="s">
        <v>19</v>
      </c>
      <c r="F7" s="8" t="s">
        <v>35</v>
      </c>
      <c r="G7" s="9">
        <v>43720</v>
      </c>
      <c r="H7" s="9">
        <v>43847</v>
      </c>
      <c r="I7" s="8" t="s">
        <v>21</v>
      </c>
      <c r="J7" s="8" t="s">
        <v>21</v>
      </c>
      <c r="K7" s="18" t="s">
        <v>27</v>
      </c>
      <c r="L7" s="12">
        <v>2000</v>
      </c>
      <c r="M7" s="19">
        <f t="shared" si="0"/>
        <v>400</v>
      </c>
      <c r="N7" s="19">
        <f t="shared" si="1"/>
        <v>1600</v>
      </c>
    </row>
    <row r="8" ht="33" spans="1:14">
      <c r="A8" s="8" t="s">
        <v>36</v>
      </c>
      <c r="B8" s="8" t="s">
        <v>37</v>
      </c>
      <c r="C8" s="8" t="s">
        <v>38</v>
      </c>
      <c r="D8" s="8" t="s">
        <v>18</v>
      </c>
      <c r="E8" s="8" t="s">
        <v>19</v>
      </c>
      <c r="F8" s="8" t="s">
        <v>39</v>
      </c>
      <c r="G8" s="9">
        <v>43746</v>
      </c>
      <c r="H8" s="9">
        <v>43870</v>
      </c>
      <c r="I8" s="8" t="s">
        <v>21</v>
      </c>
      <c r="J8" s="8" t="s">
        <v>21</v>
      </c>
      <c r="K8" s="18" t="s">
        <v>27</v>
      </c>
      <c r="L8" s="12">
        <v>2000</v>
      </c>
      <c r="M8" s="19">
        <f t="shared" si="0"/>
        <v>400</v>
      </c>
      <c r="N8" s="19">
        <f t="shared" si="1"/>
        <v>1600</v>
      </c>
    </row>
    <row r="9" ht="33" spans="1:14">
      <c r="A9" s="8" t="s">
        <v>40</v>
      </c>
      <c r="B9" s="8" t="s">
        <v>41</v>
      </c>
      <c r="C9" s="8" t="s">
        <v>42</v>
      </c>
      <c r="D9" s="8" t="s">
        <v>43</v>
      </c>
      <c r="E9" s="8" t="s">
        <v>19</v>
      </c>
      <c r="F9" s="8" t="s">
        <v>44</v>
      </c>
      <c r="G9" s="9">
        <v>43761</v>
      </c>
      <c r="H9" s="9">
        <v>43917</v>
      </c>
      <c r="I9" s="8" t="s">
        <v>21</v>
      </c>
      <c r="J9" s="8" t="s">
        <v>21</v>
      </c>
      <c r="K9" s="18" t="s">
        <v>30</v>
      </c>
      <c r="L9" s="12">
        <v>2500</v>
      </c>
      <c r="M9" s="19">
        <f t="shared" si="0"/>
        <v>500</v>
      </c>
      <c r="N9" s="19">
        <f t="shared" si="1"/>
        <v>2000</v>
      </c>
    </row>
    <row r="10" ht="33" spans="1:14">
      <c r="A10" s="8" t="s">
        <v>45</v>
      </c>
      <c r="B10" s="8" t="s">
        <v>41</v>
      </c>
      <c r="C10" s="8" t="s">
        <v>46</v>
      </c>
      <c r="D10" s="8" t="s">
        <v>18</v>
      </c>
      <c r="E10" s="8" t="s">
        <v>19</v>
      </c>
      <c r="F10" s="8" t="s">
        <v>47</v>
      </c>
      <c r="G10" s="9">
        <v>43804</v>
      </c>
      <c r="H10" s="9">
        <v>43917</v>
      </c>
      <c r="I10" s="8" t="s">
        <v>21</v>
      </c>
      <c r="J10" s="8" t="s">
        <v>21</v>
      </c>
      <c r="K10" s="18" t="s">
        <v>27</v>
      </c>
      <c r="L10" s="12">
        <v>2000</v>
      </c>
      <c r="M10" s="19">
        <f t="shared" si="0"/>
        <v>400</v>
      </c>
      <c r="N10" s="19">
        <f t="shared" si="1"/>
        <v>1600</v>
      </c>
    </row>
    <row r="11" ht="33" spans="1:14">
      <c r="A11" s="8" t="s">
        <v>48</v>
      </c>
      <c r="B11" s="8" t="s">
        <v>41</v>
      </c>
      <c r="C11" s="8" t="s">
        <v>49</v>
      </c>
      <c r="D11" s="8" t="s">
        <v>18</v>
      </c>
      <c r="E11" s="8" t="s">
        <v>19</v>
      </c>
      <c r="F11" s="8" t="s">
        <v>50</v>
      </c>
      <c r="G11" s="9">
        <v>43783</v>
      </c>
      <c r="H11" s="9">
        <v>43913</v>
      </c>
      <c r="I11" s="8" t="s">
        <v>21</v>
      </c>
      <c r="J11" s="8" t="s">
        <v>21</v>
      </c>
      <c r="K11" s="18" t="s">
        <v>27</v>
      </c>
      <c r="L11" s="12">
        <v>2000</v>
      </c>
      <c r="M11" s="19">
        <f t="shared" si="0"/>
        <v>400</v>
      </c>
      <c r="N11" s="19">
        <f t="shared" si="1"/>
        <v>1600</v>
      </c>
    </row>
    <row r="12" ht="33" spans="1:14">
      <c r="A12" s="8" t="s">
        <v>51</v>
      </c>
      <c r="B12" s="8" t="s">
        <v>41</v>
      </c>
      <c r="C12" s="8" t="s">
        <v>52</v>
      </c>
      <c r="D12" s="8" t="s">
        <v>18</v>
      </c>
      <c r="E12" s="8" t="s">
        <v>19</v>
      </c>
      <c r="F12" s="8" t="s">
        <v>53</v>
      </c>
      <c r="G12" s="9">
        <v>43790</v>
      </c>
      <c r="H12" s="9">
        <v>43913</v>
      </c>
      <c r="I12" s="8" t="s">
        <v>21</v>
      </c>
      <c r="J12" s="8" t="s">
        <v>21</v>
      </c>
      <c r="K12" s="18" t="s">
        <v>27</v>
      </c>
      <c r="L12" s="12">
        <v>2000</v>
      </c>
      <c r="M12" s="19">
        <f t="shared" si="0"/>
        <v>400</v>
      </c>
      <c r="N12" s="19">
        <f t="shared" si="1"/>
        <v>1600</v>
      </c>
    </row>
    <row r="13" ht="33" spans="1:14">
      <c r="A13" s="8" t="s">
        <v>54</v>
      </c>
      <c r="B13" s="8" t="s">
        <v>55</v>
      </c>
      <c r="C13" s="8" t="s">
        <v>56</v>
      </c>
      <c r="D13" s="8" t="s">
        <v>57</v>
      </c>
      <c r="E13" s="8" t="s">
        <v>19</v>
      </c>
      <c r="F13" s="8" t="s">
        <v>58</v>
      </c>
      <c r="G13" s="9">
        <v>43810</v>
      </c>
      <c r="H13" s="9">
        <v>43910</v>
      </c>
      <c r="I13" s="8" t="s">
        <v>21</v>
      </c>
      <c r="J13" s="8" t="s">
        <v>21</v>
      </c>
      <c r="K13" s="18" t="s">
        <v>22</v>
      </c>
      <c r="L13" s="12">
        <v>1500</v>
      </c>
      <c r="M13" s="19">
        <f t="shared" si="0"/>
        <v>300</v>
      </c>
      <c r="N13" s="19">
        <f t="shared" si="1"/>
        <v>1200</v>
      </c>
    </row>
    <row r="14" ht="33" spans="1:14">
      <c r="A14" s="8" t="s">
        <v>59</v>
      </c>
      <c r="B14" s="8" t="s">
        <v>55</v>
      </c>
      <c r="C14" s="8" t="s">
        <v>60</v>
      </c>
      <c r="D14" s="8" t="s">
        <v>18</v>
      </c>
      <c r="E14" s="8" t="s">
        <v>19</v>
      </c>
      <c r="F14" s="8" t="s">
        <v>61</v>
      </c>
      <c r="G14" s="9">
        <v>43787</v>
      </c>
      <c r="H14" s="9">
        <v>43911</v>
      </c>
      <c r="I14" s="8" t="s">
        <v>21</v>
      </c>
      <c r="J14" s="8" t="s">
        <v>21</v>
      </c>
      <c r="K14" s="18" t="s">
        <v>27</v>
      </c>
      <c r="L14" s="12">
        <v>2000</v>
      </c>
      <c r="M14" s="19">
        <f t="shared" si="0"/>
        <v>400</v>
      </c>
      <c r="N14" s="19">
        <f t="shared" si="1"/>
        <v>1600</v>
      </c>
    </row>
    <row r="15" ht="33" spans="1:14">
      <c r="A15" s="8" t="s">
        <v>62</v>
      </c>
      <c r="B15" s="8" t="s">
        <v>55</v>
      </c>
      <c r="C15" s="8" t="s">
        <v>63</v>
      </c>
      <c r="D15" s="8" t="s">
        <v>18</v>
      </c>
      <c r="E15" s="8" t="s">
        <v>19</v>
      </c>
      <c r="F15" s="8" t="s">
        <v>64</v>
      </c>
      <c r="G15" s="9">
        <v>43787</v>
      </c>
      <c r="H15" s="9">
        <v>43911</v>
      </c>
      <c r="I15" s="8" t="s">
        <v>21</v>
      </c>
      <c r="J15" s="8" t="s">
        <v>21</v>
      </c>
      <c r="K15" s="18" t="s">
        <v>27</v>
      </c>
      <c r="L15" s="12">
        <v>2000</v>
      </c>
      <c r="M15" s="19">
        <f t="shared" si="0"/>
        <v>400</v>
      </c>
      <c r="N15" s="19">
        <f t="shared" si="1"/>
        <v>1600</v>
      </c>
    </row>
    <row r="16" ht="33" spans="1:14">
      <c r="A16" s="8" t="s">
        <v>65</v>
      </c>
      <c r="B16" s="8" t="s">
        <v>55</v>
      </c>
      <c r="C16" s="8" t="s">
        <v>66</v>
      </c>
      <c r="D16" s="8" t="s">
        <v>18</v>
      </c>
      <c r="E16" s="8" t="s">
        <v>19</v>
      </c>
      <c r="F16" s="8" t="s">
        <v>61</v>
      </c>
      <c r="G16" s="9">
        <v>43787</v>
      </c>
      <c r="H16" s="9">
        <v>43911</v>
      </c>
      <c r="I16" s="8" t="s">
        <v>21</v>
      </c>
      <c r="J16" s="8" t="s">
        <v>21</v>
      </c>
      <c r="K16" s="18" t="s">
        <v>27</v>
      </c>
      <c r="L16" s="12">
        <v>2000</v>
      </c>
      <c r="M16" s="19">
        <f t="shared" si="0"/>
        <v>400</v>
      </c>
      <c r="N16" s="19">
        <f t="shared" si="1"/>
        <v>1600</v>
      </c>
    </row>
    <row r="17" ht="33" spans="1:14">
      <c r="A17" s="8" t="s">
        <v>67</v>
      </c>
      <c r="B17" s="8" t="s">
        <v>55</v>
      </c>
      <c r="C17" s="8" t="s">
        <v>68</v>
      </c>
      <c r="D17" s="8" t="s">
        <v>18</v>
      </c>
      <c r="E17" s="8" t="s">
        <v>19</v>
      </c>
      <c r="F17" s="8" t="s">
        <v>69</v>
      </c>
      <c r="G17" s="9">
        <v>43787</v>
      </c>
      <c r="H17" s="9">
        <v>43911</v>
      </c>
      <c r="I17" s="8" t="s">
        <v>21</v>
      </c>
      <c r="J17" s="8" t="s">
        <v>21</v>
      </c>
      <c r="K17" s="18" t="s">
        <v>27</v>
      </c>
      <c r="L17" s="12">
        <v>2000</v>
      </c>
      <c r="M17" s="19">
        <f t="shared" si="0"/>
        <v>400</v>
      </c>
      <c r="N17" s="19">
        <f t="shared" si="1"/>
        <v>1600</v>
      </c>
    </row>
    <row r="18" ht="33" spans="1:14">
      <c r="A18" s="8" t="s">
        <v>70</v>
      </c>
      <c r="B18" s="8" t="s">
        <v>55</v>
      </c>
      <c r="C18" s="8" t="s">
        <v>71</v>
      </c>
      <c r="D18" s="8" t="s">
        <v>18</v>
      </c>
      <c r="E18" s="8" t="s">
        <v>19</v>
      </c>
      <c r="F18" s="8" t="s">
        <v>72</v>
      </c>
      <c r="G18" s="9">
        <v>43782</v>
      </c>
      <c r="H18" s="9">
        <v>43910</v>
      </c>
      <c r="I18" s="8" t="s">
        <v>21</v>
      </c>
      <c r="J18" s="8" t="s">
        <v>21</v>
      </c>
      <c r="K18" s="18" t="s">
        <v>27</v>
      </c>
      <c r="L18" s="12">
        <v>2000</v>
      </c>
      <c r="M18" s="19">
        <f t="shared" si="0"/>
        <v>400</v>
      </c>
      <c r="N18" s="19">
        <f t="shared" si="1"/>
        <v>1600</v>
      </c>
    </row>
    <row r="19" ht="33" spans="1:14">
      <c r="A19" s="8" t="s">
        <v>73</v>
      </c>
      <c r="B19" s="8" t="s">
        <v>55</v>
      </c>
      <c r="C19" s="8" t="s">
        <v>74</v>
      </c>
      <c r="D19" s="8" t="s">
        <v>57</v>
      </c>
      <c r="E19" s="8" t="s">
        <v>19</v>
      </c>
      <c r="F19" s="8" t="s">
        <v>75</v>
      </c>
      <c r="G19" s="9">
        <v>43824</v>
      </c>
      <c r="H19" s="9">
        <v>43917</v>
      </c>
      <c r="I19" s="8" t="s">
        <v>21</v>
      </c>
      <c r="J19" s="8" t="s">
        <v>21</v>
      </c>
      <c r="K19" s="18" t="s">
        <v>22</v>
      </c>
      <c r="L19" s="12">
        <v>1500</v>
      </c>
      <c r="M19" s="19">
        <f t="shared" si="0"/>
        <v>300</v>
      </c>
      <c r="N19" s="19">
        <f t="shared" si="1"/>
        <v>1200</v>
      </c>
    </row>
    <row r="20" ht="33" spans="1:14">
      <c r="A20" s="8" t="s">
        <v>76</v>
      </c>
      <c r="B20" s="8" t="s">
        <v>55</v>
      </c>
      <c r="C20" s="8" t="s">
        <v>77</v>
      </c>
      <c r="D20" s="8" t="s">
        <v>18</v>
      </c>
      <c r="E20" s="8" t="s">
        <v>19</v>
      </c>
      <c r="F20" s="8" t="s">
        <v>78</v>
      </c>
      <c r="G20" s="9">
        <v>43789</v>
      </c>
      <c r="H20" s="9">
        <v>43883</v>
      </c>
      <c r="I20" s="8" t="s">
        <v>21</v>
      </c>
      <c r="J20" s="8" t="s">
        <v>21</v>
      </c>
      <c r="K20" s="18" t="s">
        <v>22</v>
      </c>
      <c r="L20" s="12">
        <v>1500</v>
      </c>
      <c r="M20" s="19">
        <f t="shared" si="0"/>
        <v>300</v>
      </c>
      <c r="N20" s="19">
        <f t="shared" si="1"/>
        <v>1200</v>
      </c>
    </row>
    <row r="21" ht="33" spans="1:14">
      <c r="A21" s="8" t="s">
        <v>79</v>
      </c>
      <c r="B21" s="8" t="s">
        <v>55</v>
      </c>
      <c r="C21" s="8" t="s">
        <v>80</v>
      </c>
      <c r="D21" s="8" t="s">
        <v>18</v>
      </c>
      <c r="E21" s="8" t="s">
        <v>19</v>
      </c>
      <c r="F21" s="8" t="s">
        <v>81</v>
      </c>
      <c r="G21" s="9">
        <v>43787</v>
      </c>
      <c r="H21" s="9">
        <v>43911</v>
      </c>
      <c r="I21" s="8" t="s">
        <v>21</v>
      </c>
      <c r="J21" s="8" t="s">
        <v>21</v>
      </c>
      <c r="K21" s="18" t="s">
        <v>27</v>
      </c>
      <c r="L21" s="12">
        <v>2000</v>
      </c>
      <c r="M21" s="19">
        <f t="shared" si="0"/>
        <v>400</v>
      </c>
      <c r="N21" s="19">
        <f t="shared" si="1"/>
        <v>1600</v>
      </c>
    </row>
    <row r="22" ht="33" spans="1:14">
      <c r="A22" s="8" t="s">
        <v>82</v>
      </c>
      <c r="B22" s="8" t="s">
        <v>55</v>
      </c>
      <c r="C22" s="8" t="s">
        <v>83</v>
      </c>
      <c r="D22" s="8" t="s">
        <v>18</v>
      </c>
      <c r="E22" s="8" t="s">
        <v>19</v>
      </c>
      <c r="F22" s="8" t="s">
        <v>84</v>
      </c>
      <c r="G22" s="9">
        <v>43816</v>
      </c>
      <c r="H22" s="9">
        <v>43910</v>
      </c>
      <c r="I22" s="8" t="s">
        <v>30</v>
      </c>
      <c r="J22" s="8" t="s">
        <v>85</v>
      </c>
      <c r="K22" s="18" t="s">
        <v>15</v>
      </c>
      <c r="L22" s="12">
        <v>500</v>
      </c>
      <c r="M22" s="19">
        <f t="shared" si="0"/>
        <v>100</v>
      </c>
      <c r="N22" s="19">
        <f t="shared" si="1"/>
        <v>400</v>
      </c>
    </row>
    <row r="23" ht="33" spans="1:14">
      <c r="A23" s="8" t="s">
        <v>86</v>
      </c>
      <c r="B23" s="8" t="s">
        <v>55</v>
      </c>
      <c r="C23" s="8" t="s">
        <v>87</v>
      </c>
      <c r="D23" s="8" t="s">
        <v>57</v>
      </c>
      <c r="E23" s="8" t="s">
        <v>19</v>
      </c>
      <c r="F23" s="8" t="s">
        <v>88</v>
      </c>
      <c r="G23" s="9">
        <v>43825</v>
      </c>
      <c r="H23" s="9">
        <v>43916</v>
      </c>
      <c r="I23" s="8" t="s">
        <v>22</v>
      </c>
      <c r="J23" s="8" t="s">
        <v>89</v>
      </c>
      <c r="K23" s="18" t="s">
        <v>22</v>
      </c>
      <c r="L23" s="12">
        <v>1500</v>
      </c>
      <c r="M23" s="19">
        <f t="shared" si="0"/>
        <v>300</v>
      </c>
      <c r="N23" s="19">
        <f t="shared" si="1"/>
        <v>1200</v>
      </c>
    </row>
    <row r="24" ht="33" spans="1:14">
      <c r="A24" s="8" t="s">
        <v>90</v>
      </c>
      <c r="B24" s="8" t="s">
        <v>55</v>
      </c>
      <c r="C24" s="8" t="s">
        <v>91</v>
      </c>
      <c r="D24" s="8" t="s">
        <v>57</v>
      </c>
      <c r="E24" s="8" t="s">
        <v>19</v>
      </c>
      <c r="F24" s="8" t="s">
        <v>92</v>
      </c>
      <c r="G24" s="9">
        <v>43814</v>
      </c>
      <c r="H24" s="9">
        <v>43915</v>
      </c>
      <c r="I24" s="8" t="s">
        <v>30</v>
      </c>
      <c r="J24" s="8" t="s">
        <v>85</v>
      </c>
      <c r="K24" s="18" t="s">
        <v>15</v>
      </c>
      <c r="L24" s="12">
        <v>500</v>
      </c>
      <c r="M24" s="19">
        <f t="shared" si="0"/>
        <v>100</v>
      </c>
      <c r="N24" s="19">
        <f t="shared" si="1"/>
        <v>400</v>
      </c>
    </row>
    <row r="25" ht="33" spans="1:14">
      <c r="A25" s="8" t="s">
        <v>93</v>
      </c>
      <c r="B25" s="8" t="s">
        <v>55</v>
      </c>
      <c r="C25" s="8" t="s">
        <v>94</v>
      </c>
      <c r="D25" s="8" t="s">
        <v>57</v>
      </c>
      <c r="E25" s="8" t="s">
        <v>19</v>
      </c>
      <c r="F25" s="8" t="s">
        <v>88</v>
      </c>
      <c r="G25" s="9">
        <v>43824</v>
      </c>
      <c r="H25" s="9">
        <v>43915</v>
      </c>
      <c r="I25" s="8" t="s">
        <v>22</v>
      </c>
      <c r="J25" s="8" t="s">
        <v>89</v>
      </c>
      <c r="K25" s="18" t="s">
        <v>22</v>
      </c>
      <c r="L25" s="12">
        <v>1500</v>
      </c>
      <c r="M25" s="19">
        <f t="shared" si="0"/>
        <v>300</v>
      </c>
      <c r="N25" s="19">
        <f t="shared" si="1"/>
        <v>1200</v>
      </c>
    </row>
    <row r="26" ht="33" spans="1:14">
      <c r="A26" s="8" t="s">
        <v>95</v>
      </c>
      <c r="B26" s="8" t="s">
        <v>96</v>
      </c>
      <c r="C26" s="8" t="s">
        <v>97</v>
      </c>
      <c r="D26" s="8" t="s">
        <v>18</v>
      </c>
      <c r="E26" s="8" t="s">
        <v>19</v>
      </c>
      <c r="F26" s="8" t="s">
        <v>98</v>
      </c>
      <c r="G26" s="9">
        <v>43831</v>
      </c>
      <c r="H26" s="9">
        <v>43913</v>
      </c>
      <c r="I26" s="8" t="s">
        <v>21</v>
      </c>
      <c r="J26" s="8" t="s">
        <v>21</v>
      </c>
      <c r="K26" s="18" t="s">
        <v>22</v>
      </c>
      <c r="L26" s="12">
        <v>1500</v>
      </c>
      <c r="M26" s="19">
        <f t="shared" si="0"/>
        <v>300</v>
      </c>
      <c r="N26" s="19">
        <f t="shared" si="1"/>
        <v>1200</v>
      </c>
    </row>
    <row r="27" ht="33" spans="1:14">
      <c r="A27" s="8" t="s">
        <v>99</v>
      </c>
      <c r="B27" s="8" t="s">
        <v>96</v>
      </c>
      <c r="C27" s="8" t="s">
        <v>100</v>
      </c>
      <c r="D27" s="8" t="s">
        <v>18</v>
      </c>
      <c r="E27" s="8" t="s">
        <v>19</v>
      </c>
      <c r="F27" s="8" t="s">
        <v>101</v>
      </c>
      <c r="G27" s="9">
        <v>43774</v>
      </c>
      <c r="H27" s="9">
        <v>43915</v>
      </c>
      <c r="I27" s="8" t="s">
        <v>21</v>
      </c>
      <c r="J27" s="8" t="s">
        <v>21</v>
      </c>
      <c r="K27" s="18" t="s">
        <v>30</v>
      </c>
      <c r="L27" s="12">
        <v>2500</v>
      </c>
      <c r="M27" s="19">
        <f t="shared" si="0"/>
        <v>500</v>
      </c>
      <c r="N27" s="19">
        <f t="shared" si="1"/>
        <v>2000</v>
      </c>
    </row>
    <row r="28" ht="33" spans="1:14">
      <c r="A28" s="8" t="s">
        <v>102</v>
      </c>
      <c r="B28" s="8" t="s">
        <v>103</v>
      </c>
      <c r="C28" s="8" t="s">
        <v>104</v>
      </c>
      <c r="D28" s="8" t="s">
        <v>18</v>
      </c>
      <c r="E28" s="8" t="s">
        <v>19</v>
      </c>
      <c r="F28" s="8" t="s">
        <v>105</v>
      </c>
      <c r="G28" s="9">
        <v>43780</v>
      </c>
      <c r="H28" s="9">
        <v>43895</v>
      </c>
      <c r="I28" s="8" t="s">
        <v>21</v>
      </c>
      <c r="J28" s="8" t="s">
        <v>21</v>
      </c>
      <c r="K28" s="18" t="s">
        <v>27</v>
      </c>
      <c r="L28" s="12">
        <v>2000</v>
      </c>
      <c r="M28" s="19">
        <f t="shared" si="0"/>
        <v>400</v>
      </c>
      <c r="N28" s="19">
        <f t="shared" si="1"/>
        <v>1600</v>
      </c>
    </row>
    <row r="29" ht="33" spans="1:14">
      <c r="A29" s="8" t="s">
        <v>106</v>
      </c>
      <c r="B29" s="8" t="s">
        <v>107</v>
      </c>
      <c r="C29" s="8" t="s">
        <v>108</v>
      </c>
      <c r="D29" s="8" t="s">
        <v>18</v>
      </c>
      <c r="E29" s="8" t="s">
        <v>19</v>
      </c>
      <c r="F29" s="8" t="s">
        <v>109</v>
      </c>
      <c r="G29" s="9">
        <v>43762</v>
      </c>
      <c r="H29" s="9">
        <v>43945</v>
      </c>
      <c r="I29" s="8" t="s">
        <v>21</v>
      </c>
      <c r="J29" s="8" t="s">
        <v>21</v>
      </c>
      <c r="K29" s="18" t="s">
        <v>36</v>
      </c>
      <c r="L29" s="12">
        <v>3000</v>
      </c>
      <c r="M29" s="19">
        <f t="shared" si="0"/>
        <v>600</v>
      </c>
      <c r="N29" s="19">
        <f t="shared" si="1"/>
        <v>2400</v>
      </c>
    </row>
    <row r="30" ht="33" spans="1:14">
      <c r="A30" s="8" t="s">
        <v>110</v>
      </c>
      <c r="B30" s="8" t="s">
        <v>107</v>
      </c>
      <c r="C30" s="8" t="s">
        <v>111</v>
      </c>
      <c r="D30" s="8" t="s">
        <v>18</v>
      </c>
      <c r="E30" s="8" t="s">
        <v>19</v>
      </c>
      <c r="F30" s="8" t="s">
        <v>112</v>
      </c>
      <c r="G30" s="9">
        <v>43746</v>
      </c>
      <c r="H30" s="9">
        <v>43914</v>
      </c>
      <c r="I30" s="8" t="s">
        <v>21</v>
      </c>
      <c r="J30" s="8" t="s">
        <v>21</v>
      </c>
      <c r="K30" s="18" t="s">
        <v>36</v>
      </c>
      <c r="L30" s="12">
        <v>3000</v>
      </c>
      <c r="M30" s="19">
        <f t="shared" si="0"/>
        <v>600</v>
      </c>
      <c r="N30" s="19">
        <f t="shared" si="1"/>
        <v>2400</v>
      </c>
    </row>
    <row r="31" ht="33" spans="1:14">
      <c r="A31" s="8" t="s">
        <v>113</v>
      </c>
      <c r="B31" s="8" t="s">
        <v>107</v>
      </c>
      <c r="C31" s="8" t="s">
        <v>114</v>
      </c>
      <c r="D31" s="8" t="s">
        <v>18</v>
      </c>
      <c r="E31" s="8" t="s">
        <v>19</v>
      </c>
      <c r="F31" s="8" t="s">
        <v>53</v>
      </c>
      <c r="G31" s="9">
        <v>43728</v>
      </c>
      <c r="H31" s="9">
        <v>43910</v>
      </c>
      <c r="I31" s="8" t="s">
        <v>21</v>
      </c>
      <c r="J31" s="8" t="s">
        <v>21</v>
      </c>
      <c r="K31" s="18" t="s">
        <v>36</v>
      </c>
      <c r="L31" s="12">
        <v>3000</v>
      </c>
      <c r="M31" s="19">
        <f t="shared" si="0"/>
        <v>600</v>
      </c>
      <c r="N31" s="19">
        <f t="shared" si="1"/>
        <v>2400</v>
      </c>
    </row>
    <row r="32" ht="33" spans="1:14">
      <c r="A32" s="8" t="s">
        <v>115</v>
      </c>
      <c r="B32" s="8" t="s">
        <v>107</v>
      </c>
      <c r="C32" s="8" t="s">
        <v>116</v>
      </c>
      <c r="D32" s="8" t="s">
        <v>18</v>
      </c>
      <c r="E32" s="8" t="s">
        <v>19</v>
      </c>
      <c r="F32" s="8" t="s">
        <v>117</v>
      </c>
      <c r="G32" s="9">
        <v>43725</v>
      </c>
      <c r="H32" s="9">
        <v>43906</v>
      </c>
      <c r="I32" s="8" t="s">
        <v>21</v>
      </c>
      <c r="J32" s="8" t="s">
        <v>21</v>
      </c>
      <c r="K32" s="18" t="s">
        <v>36</v>
      </c>
      <c r="L32" s="12">
        <v>3000</v>
      </c>
      <c r="M32" s="19">
        <f t="shared" si="0"/>
        <v>600</v>
      </c>
      <c r="N32" s="19">
        <f t="shared" si="1"/>
        <v>2400</v>
      </c>
    </row>
    <row r="33" ht="33" spans="1:14">
      <c r="A33" s="8" t="s">
        <v>118</v>
      </c>
      <c r="B33" s="8" t="s">
        <v>107</v>
      </c>
      <c r="C33" s="8" t="s">
        <v>119</v>
      </c>
      <c r="D33" s="8" t="s">
        <v>18</v>
      </c>
      <c r="E33" s="8" t="s">
        <v>19</v>
      </c>
      <c r="F33" s="8" t="s">
        <v>69</v>
      </c>
      <c r="G33" s="9">
        <v>43815</v>
      </c>
      <c r="H33" s="9">
        <v>43914</v>
      </c>
      <c r="I33" s="8" t="s">
        <v>21</v>
      </c>
      <c r="J33" s="8" t="s">
        <v>21</v>
      </c>
      <c r="K33" s="18" t="s">
        <v>22</v>
      </c>
      <c r="L33" s="12">
        <v>1500</v>
      </c>
      <c r="M33" s="19">
        <f t="shared" si="0"/>
        <v>300</v>
      </c>
      <c r="N33" s="19">
        <f t="shared" si="1"/>
        <v>1200</v>
      </c>
    </row>
    <row r="34" ht="33" spans="1:14">
      <c r="A34" s="8" t="s">
        <v>120</v>
      </c>
      <c r="B34" s="8" t="s">
        <v>107</v>
      </c>
      <c r="C34" s="8" t="s">
        <v>121</v>
      </c>
      <c r="D34" s="8" t="s">
        <v>18</v>
      </c>
      <c r="E34" s="8" t="s">
        <v>19</v>
      </c>
      <c r="F34" s="8" t="s">
        <v>53</v>
      </c>
      <c r="G34" s="9">
        <v>43829</v>
      </c>
      <c r="H34" s="9">
        <v>43917</v>
      </c>
      <c r="I34" s="8" t="s">
        <v>21</v>
      </c>
      <c r="J34" s="8" t="s">
        <v>21</v>
      </c>
      <c r="K34" s="18" t="s">
        <v>22</v>
      </c>
      <c r="L34" s="12">
        <v>1500</v>
      </c>
      <c r="M34" s="19">
        <f t="shared" si="0"/>
        <v>300</v>
      </c>
      <c r="N34" s="19">
        <f t="shared" si="1"/>
        <v>1200</v>
      </c>
    </row>
    <row r="35" ht="33" spans="1:14">
      <c r="A35" s="8" t="s">
        <v>122</v>
      </c>
      <c r="B35" s="8" t="s">
        <v>107</v>
      </c>
      <c r="C35" s="8" t="s">
        <v>123</v>
      </c>
      <c r="D35" s="8" t="s">
        <v>18</v>
      </c>
      <c r="E35" s="8" t="s">
        <v>19</v>
      </c>
      <c r="F35" s="8" t="s">
        <v>53</v>
      </c>
      <c r="G35" s="9">
        <v>43816</v>
      </c>
      <c r="H35" s="9">
        <v>43846</v>
      </c>
      <c r="I35" s="8" t="s">
        <v>30</v>
      </c>
      <c r="J35" s="8" t="s">
        <v>85</v>
      </c>
      <c r="K35" s="18" t="s">
        <v>15</v>
      </c>
      <c r="L35" s="12">
        <v>500</v>
      </c>
      <c r="M35" s="19">
        <f t="shared" si="0"/>
        <v>100</v>
      </c>
      <c r="N35" s="19">
        <f t="shared" si="1"/>
        <v>400</v>
      </c>
    </row>
    <row r="36" ht="33" spans="1:14">
      <c r="A36" s="8" t="s">
        <v>124</v>
      </c>
      <c r="B36" s="8" t="s">
        <v>125</v>
      </c>
      <c r="C36" s="8" t="s">
        <v>126</v>
      </c>
      <c r="D36" s="8" t="s">
        <v>18</v>
      </c>
      <c r="E36" s="8" t="s">
        <v>19</v>
      </c>
      <c r="F36" s="8" t="s">
        <v>127</v>
      </c>
      <c r="G36" s="9">
        <v>43787</v>
      </c>
      <c r="H36" s="9">
        <v>43879</v>
      </c>
      <c r="I36" s="8" t="s">
        <v>21</v>
      </c>
      <c r="J36" s="8" t="s">
        <v>21</v>
      </c>
      <c r="K36" s="18" t="s">
        <v>22</v>
      </c>
      <c r="L36" s="12">
        <v>1500</v>
      </c>
      <c r="M36" s="19">
        <f t="shared" ref="M36:M54" si="2">L36*0.2</f>
        <v>300</v>
      </c>
      <c r="N36" s="19">
        <f t="shared" ref="N36:N54" si="3">L36-M36</f>
        <v>1200</v>
      </c>
    </row>
    <row r="37" ht="33" spans="1:14">
      <c r="A37" s="8" t="s">
        <v>128</v>
      </c>
      <c r="B37" s="8" t="s">
        <v>125</v>
      </c>
      <c r="C37" s="8" t="s">
        <v>129</v>
      </c>
      <c r="D37" s="8" t="s">
        <v>57</v>
      </c>
      <c r="E37" s="8" t="s">
        <v>19</v>
      </c>
      <c r="F37" s="8" t="s">
        <v>130</v>
      </c>
      <c r="G37" s="9">
        <v>43797</v>
      </c>
      <c r="H37" s="9">
        <v>43906</v>
      </c>
      <c r="I37" s="8" t="s">
        <v>21</v>
      </c>
      <c r="J37" s="8" t="s">
        <v>21</v>
      </c>
      <c r="K37" s="18" t="s">
        <v>27</v>
      </c>
      <c r="L37" s="12">
        <v>2000</v>
      </c>
      <c r="M37" s="19">
        <f t="shared" si="2"/>
        <v>400</v>
      </c>
      <c r="N37" s="19">
        <f t="shared" si="3"/>
        <v>1600</v>
      </c>
    </row>
    <row r="38" ht="33" spans="1:14">
      <c r="A38" s="8" t="s">
        <v>131</v>
      </c>
      <c r="B38" s="8" t="s">
        <v>125</v>
      </c>
      <c r="C38" s="8" t="s">
        <v>132</v>
      </c>
      <c r="D38" s="8" t="s">
        <v>18</v>
      </c>
      <c r="E38" s="8" t="s">
        <v>19</v>
      </c>
      <c r="F38" s="8" t="s">
        <v>133</v>
      </c>
      <c r="G38" s="9">
        <v>43780</v>
      </c>
      <c r="H38" s="9">
        <v>43895</v>
      </c>
      <c r="I38" s="8" t="s">
        <v>21</v>
      </c>
      <c r="J38" s="8" t="s">
        <v>21</v>
      </c>
      <c r="K38" s="18" t="s">
        <v>27</v>
      </c>
      <c r="L38" s="12">
        <v>2000</v>
      </c>
      <c r="M38" s="19">
        <f t="shared" si="2"/>
        <v>400</v>
      </c>
      <c r="N38" s="19">
        <f t="shared" si="3"/>
        <v>1600</v>
      </c>
    </row>
    <row r="39" ht="33" spans="1:14">
      <c r="A39" s="8" t="s">
        <v>134</v>
      </c>
      <c r="B39" s="8" t="s">
        <v>125</v>
      </c>
      <c r="C39" s="8" t="s">
        <v>135</v>
      </c>
      <c r="D39" s="8" t="s">
        <v>57</v>
      </c>
      <c r="E39" s="8" t="s">
        <v>19</v>
      </c>
      <c r="F39" s="8" t="s">
        <v>136</v>
      </c>
      <c r="G39" s="9">
        <v>43783</v>
      </c>
      <c r="H39" s="9">
        <v>43921</v>
      </c>
      <c r="I39" s="8" t="s">
        <v>21</v>
      </c>
      <c r="J39" s="8" t="s">
        <v>21</v>
      </c>
      <c r="K39" s="18" t="s">
        <v>30</v>
      </c>
      <c r="L39" s="12">
        <v>2500</v>
      </c>
      <c r="M39" s="19">
        <f t="shared" si="2"/>
        <v>500</v>
      </c>
      <c r="N39" s="19">
        <f t="shared" si="3"/>
        <v>2000</v>
      </c>
    </row>
    <row r="40" ht="33" spans="1:14">
      <c r="A40" s="8" t="s">
        <v>137</v>
      </c>
      <c r="B40" s="8" t="s">
        <v>125</v>
      </c>
      <c r="C40" s="8" t="s">
        <v>138</v>
      </c>
      <c r="D40" s="8" t="s">
        <v>18</v>
      </c>
      <c r="E40" s="8" t="s">
        <v>19</v>
      </c>
      <c r="F40" s="8" t="s">
        <v>69</v>
      </c>
      <c r="G40" s="9">
        <v>43769</v>
      </c>
      <c r="H40" s="9">
        <v>43909</v>
      </c>
      <c r="I40" s="8" t="s">
        <v>21</v>
      </c>
      <c r="J40" s="8" t="s">
        <v>21</v>
      </c>
      <c r="K40" s="18" t="s">
        <v>30</v>
      </c>
      <c r="L40" s="12">
        <v>2500</v>
      </c>
      <c r="M40" s="19">
        <f t="shared" si="2"/>
        <v>500</v>
      </c>
      <c r="N40" s="19">
        <f t="shared" si="3"/>
        <v>2000</v>
      </c>
    </row>
    <row r="41" ht="33" spans="1:14">
      <c r="A41" s="8" t="s">
        <v>139</v>
      </c>
      <c r="B41" s="8" t="s">
        <v>125</v>
      </c>
      <c r="C41" s="8" t="s">
        <v>140</v>
      </c>
      <c r="D41" s="8" t="s">
        <v>18</v>
      </c>
      <c r="E41" s="8" t="s">
        <v>19</v>
      </c>
      <c r="F41" s="8" t="s">
        <v>141</v>
      </c>
      <c r="G41" s="9">
        <v>43766</v>
      </c>
      <c r="H41" s="9">
        <v>43921</v>
      </c>
      <c r="I41" s="8" t="s">
        <v>21</v>
      </c>
      <c r="J41" s="8" t="s">
        <v>21</v>
      </c>
      <c r="K41" s="18" t="s">
        <v>30</v>
      </c>
      <c r="L41" s="12">
        <v>2500</v>
      </c>
      <c r="M41" s="19">
        <f t="shared" si="2"/>
        <v>500</v>
      </c>
      <c r="N41" s="19">
        <f t="shared" si="3"/>
        <v>2000</v>
      </c>
    </row>
    <row r="42" ht="33" spans="1:14">
      <c r="A42" s="8" t="s">
        <v>142</v>
      </c>
      <c r="B42" s="8" t="s">
        <v>125</v>
      </c>
      <c r="C42" s="8" t="s">
        <v>143</v>
      </c>
      <c r="D42" s="8" t="s">
        <v>18</v>
      </c>
      <c r="E42" s="8" t="s">
        <v>19</v>
      </c>
      <c r="F42" s="8" t="s">
        <v>141</v>
      </c>
      <c r="G42" s="9">
        <v>43755</v>
      </c>
      <c r="H42" s="9">
        <v>43916</v>
      </c>
      <c r="I42" s="8" t="s">
        <v>21</v>
      </c>
      <c r="J42" s="8" t="s">
        <v>21</v>
      </c>
      <c r="K42" s="18" t="s">
        <v>30</v>
      </c>
      <c r="L42" s="12">
        <v>2500</v>
      </c>
      <c r="M42" s="19">
        <f t="shared" si="2"/>
        <v>500</v>
      </c>
      <c r="N42" s="19">
        <f t="shared" si="3"/>
        <v>2000</v>
      </c>
    </row>
    <row r="43" ht="33" spans="1:14">
      <c r="A43" s="8" t="s">
        <v>144</v>
      </c>
      <c r="B43" s="8" t="s">
        <v>125</v>
      </c>
      <c r="C43" s="8" t="s">
        <v>145</v>
      </c>
      <c r="D43" s="8" t="s">
        <v>18</v>
      </c>
      <c r="E43" s="8" t="s">
        <v>19</v>
      </c>
      <c r="F43" s="8" t="s">
        <v>141</v>
      </c>
      <c r="G43" s="9">
        <v>43766</v>
      </c>
      <c r="H43" s="9">
        <v>43916</v>
      </c>
      <c r="I43" s="8" t="s">
        <v>21</v>
      </c>
      <c r="J43" s="8" t="s">
        <v>21</v>
      </c>
      <c r="K43" s="18" t="s">
        <v>30</v>
      </c>
      <c r="L43" s="12">
        <v>2500</v>
      </c>
      <c r="M43" s="19">
        <f t="shared" si="2"/>
        <v>500</v>
      </c>
      <c r="N43" s="19">
        <f t="shared" si="3"/>
        <v>2000</v>
      </c>
    </row>
    <row r="44" ht="33" spans="1:14">
      <c r="A44" s="8" t="s">
        <v>146</v>
      </c>
      <c r="B44" s="8" t="s">
        <v>125</v>
      </c>
      <c r="C44" s="8" t="s">
        <v>147</v>
      </c>
      <c r="D44" s="8" t="s">
        <v>18</v>
      </c>
      <c r="E44" s="8" t="s">
        <v>19</v>
      </c>
      <c r="F44" s="8" t="s">
        <v>148</v>
      </c>
      <c r="G44" s="9">
        <v>43773</v>
      </c>
      <c r="H44" s="9">
        <v>43920</v>
      </c>
      <c r="I44" s="8" t="s">
        <v>21</v>
      </c>
      <c r="J44" s="8" t="s">
        <v>21</v>
      </c>
      <c r="K44" s="18" t="s">
        <v>30</v>
      </c>
      <c r="L44" s="12">
        <v>2500</v>
      </c>
      <c r="M44" s="19">
        <f t="shared" si="2"/>
        <v>500</v>
      </c>
      <c r="N44" s="19">
        <f t="shared" si="3"/>
        <v>2000</v>
      </c>
    </row>
    <row r="45" ht="33" spans="1:14">
      <c r="A45" s="8" t="s">
        <v>149</v>
      </c>
      <c r="B45" s="8" t="s">
        <v>150</v>
      </c>
      <c r="C45" s="8" t="s">
        <v>151</v>
      </c>
      <c r="D45" s="8" t="s">
        <v>57</v>
      </c>
      <c r="E45" s="8" t="s">
        <v>19</v>
      </c>
      <c r="F45" s="8" t="s">
        <v>152</v>
      </c>
      <c r="G45" s="9">
        <v>43789</v>
      </c>
      <c r="H45" s="9">
        <v>43910</v>
      </c>
      <c r="I45" s="8" t="s">
        <v>21</v>
      </c>
      <c r="J45" s="8" t="s">
        <v>21</v>
      </c>
      <c r="K45" s="18" t="s">
        <v>27</v>
      </c>
      <c r="L45" s="12">
        <v>2000</v>
      </c>
      <c r="M45" s="19">
        <f t="shared" si="2"/>
        <v>400</v>
      </c>
      <c r="N45" s="19">
        <f t="shared" si="3"/>
        <v>1600</v>
      </c>
    </row>
    <row r="46" ht="33" spans="1:14">
      <c r="A46" s="8" t="s">
        <v>153</v>
      </c>
      <c r="B46" s="8" t="s">
        <v>150</v>
      </c>
      <c r="C46" s="8" t="s">
        <v>154</v>
      </c>
      <c r="D46" s="8" t="s">
        <v>18</v>
      </c>
      <c r="E46" s="8" t="s">
        <v>19</v>
      </c>
      <c r="F46" s="8" t="s">
        <v>155</v>
      </c>
      <c r="G46" s="9">
        <v>43796</v>
      </c>
      <c r="H46" s="9">
        <v>43917</v>
      </c>
      <c r="I46" s="8" t="s">
        <v>21</v>
      </c>
      <c r="J46" s="8" t="s">
        <v>21</v>
      </c>
      <c r="K46" s="18" t="s">
        <v>27</v>
      </c>
      <c r="L46" s="12">
        <v>2000</v>
      </c>
      <c r="M46" s="19">
        <f t="shared" si="2"/>
        <v>400</v>
      </c>
      <c r="N46" s="19">
        <f t="shared" si="3"/>
        <v>1600</v>
      </c>
    </row>
    <row r="47" ht="33" spans="1:14">
      <c r="A47" s="8" t="s">
        <v>156</v>
      </c>
      <c r="B47" s="8" t="s">
        <v>150</v>
      </c>
      <c r="C47" s="8" t="s">
        <v>157</v>
      </c>
      <c r="D47" s="8" t="s">
        <v>43</v>
      </c>
      <c r="E47" s="8" t="s">
        <v>19</v>
      </c>
      <c r="F47" s="8" t="s">
        <v>158</v>
      </c>
      <c r="G47" s="9">
        <v>43782</v>
      </c>
      <c r="H47" s="9">
        <v>43910</v>
      </c>
      <c r="I47" s="8" t="s">
        <v>21</v>
      </c>
      <c r="J47" s="8" t="s">
        <v>21</v>
      </c>
      <c r="K47" s="18" t="s">
        <v>27</v>
      </c>
      <c r="L47" s="12">
        <v>2000</v>
      </c>
      <c r="M47" s="19">
        <f t="shared" si="2"/>
        <v>400</v>
      </c>
      <c r="N47" s="19">
        <f t="shared" si="3"/>
        <v>1600</v>
      </c>
    </row>
    <row r="48" ht="33" spans="1:14">
      <c r="A48" s="8" t="s">
        <v>159</v>
      </c>
      <c r="B48" s="8" t="s">
        <v>150</v>
      </c>
      <c r="C48" s="8" t="s">
        <v>160</v>
      </c>
      <c r="D48" s="8" t="s">
        <v>18</v>
      </c>
      <c r="E48" s="8" t="s">
        <v>19</v>
      </c>
      <c r="F48" s="8" t="s">
        <v>161</v>
      </c>
      <c r="G48" s="9">
        <v>43796</v>
      </c>
      <c r="H48" s="9">
        <v>43917</v>
      </c>
      <c r="I48" s="8" t="s">
        <v>21</v>
      </c>
      <c r="J48" s="8" t="s">
        <v>21</v>
      </c>
      <c r="K48" s="18" t="s">
        <v>27</v>
      </c>
      <c r="L48" s="12">
        <v>2000</v>
      </c>
      <c r="M48" s="19">
        <f t="shared" si="2"/>
        <v>400</v>
      </c>
      <c r="N48" s="19">
        <f t="shared" si="3"/>
        <v>1600</v>
      </c>
    </row>
    <row r="49" ht="33" spans="1:14">
      <c r="A49" s="8" t="s">
        <v>162</v>
      </c>
      <c r="B49" s="8" t="s">
        <v>163</v>
      </c>
      <c r="C49" s="8" t="s">
        <v>164</v>
      </c>
      <c r="D49" s="8" t="s">
        <v>18</v>
      </c>
      <c r="E49" s="8" t="s">
        <v>19</v>
      </c>
      <c r="F49" s="8" t="s">
        <v>165</v>
      </c>
      <c r="G49" s="9">
        <v>43815</v>
      </c>
      <c r="H49" s="9">
        <v>43906</v>
      </c>
      <c r="I49" s="8" t="s">
        <v>21</v>
      </c>
      <c r="J49" s="8" t="s">
        <v>21</v>
      </c>
      <c r="K49" s="18" t="s">
        <v>22</v>
      </c>
      <c r="L49" s="12">
        <v>1500</v>
      </c>
      <c r="M49" s="19">
        <f t="shared" si="2"/>
        <v>300</v>
      </c>
      <c r="N49" s="19">
        <f t="shared" si="3"/>
        <v>1200</v>
      </c>
    </row>
    <row r="50" ht="33" spans="1:14">
      <c r="A50" s="8" t="s">
        <v>166</v>
      </c>
      <c r="B50" s="8" t="s">
        <v>163</v>
      </c>
      <c r="C50" s="8" t="s">
        <v>167</v>
      </c>
      <c r="D50" s="8" t="s">
        <v>18</v>
      </c>
      <c r="E50" s="8" t="s">
        <v>19</v>
      </c>
      <c r="F50" s="8" t="s">
        <v>165</v>
      </c>
      <c r="G50" s="9">
        <v>43806</v>
      </c>
      <c r="H50" s="9">
        <v>43906</v>
      </c>
      <c r="I50" s="8" t="s">
        <v>21</v>
      </c>
      <c r="J50" s="8" t="s">
        <v>21</v>
      </c>
      <c r="K50" s="18" t="s">
        <v>22</v>
      </c>
      <c r="L50" s="12">
        <v>1500</v>
      </c>
      <c r="M50" s="19">
        <f t="shared" si="2"/>
        <v>300</v>
      </c>
      <c r="N50" s="19">
        <f t="shared" si="3"/>
        <v>1200</v>
      </c>
    </row>
    <row r="51" ht="33" spans="1:14">
      <c r="A51" s="8" t="s">
        <v>168</v>
      </c>
      <c r="B51" s="8" t="s">
        <v>163</v>
      </c>
      <c r="C51" s="8" t="s">
        <v>169</v>
      </c>
      <c r="D51" s="8" t="s">
        <v>18</v>
      </c>
      <c r="E51" s="8" t="s">
        <v>19</v>
      </c>
      <c r="F51" s="8" t="s">
        <v>165</v>
      </c>
      <c r="G51" s="9">
        <v>43808</v>
      </c>
      <c r="H51" s="9">
        <v>43906</v>
      </c>
      <c r="I51" s="8" t="s">
        <v>21</v>
      </c>
      <c r="J51" s="8" t="s">
        <v>21</v>
      </c>
      <c r="K51" s="18" t="s">
        <v>22</v>
      </c>
      <c r="L51" s="12">
        <v>1500</v>
      </c>
      <c r="M51" s="19">
        <f t="shared" si="2"/>
        <v>300</v>
      </c>
      <c r="N51" s="19">
        <f t="shared" si="3"/>
        <v>1200</v>
      </c>
    </row>
    <row r="52" ht="33" spans="1:14">
      <c r="A52" s="8" t="s">
        <v>170</v>
      </c>
      <c r="B52" s="8" t="s">
        <v>163</v>
      </c>
      <c r="C52" s="8" t="s">
        <v>171</v>
      </c>
      <c r="D52" s="8" t="s">
        <v>18</v>
      </c>
      <c r="E52" s="8" t="s">
        <v>19</v>
      </c>
      <c r="F52" s="8" t="s">
        <v>165</v>
      </c>
      <c r="G52" s="9">
        <v>43815</v>
      </c>
      <c r="H52" s="9">
        <v>43906</v>
      </c>
      <c r="I52" s="8" t="s">
        <v>21</v>
      </c>
      <c r="J52" s="8" t="s">
        <v>21</v>
      </c>
      <c r="K52" s="18" t="s">
        <v>22</v>
      </c>
      <c r="L52" s="12">
        <v>1500</v>
      </c>
      <c r="M52" s="19">
        <f t="shared" si="2"/>
        <v>300</v>
      </c>
      <c r="N52" s="19">
        <f t="shared" si="3"/>
        <v>1200</v>
      </c>
    </row>
    <row r="53" ht="33" spans="1:14">
      <c r="A53" s="10" t="s">
        <v>172</v>
      </c>
      <c r="B53" s="10" t="s">
        <v>163</v>
      </c>
      <c r="C53" s="10" t="s">
        <v>173</v>
      </c>
      <c r="D53" s="10" t="s">
        <v>18</v>
      </c>
      <c r="E53" s="10" t="s">
        <v>19</v>
      </c>
      <c r="F53" s="10" t="s">
        <v>165</v>
      </c>
      <c r="G53" s="11">
        <v>43815</v>
      </c>
      <c r="H53" s="11">
        <v>43906</v>
      </c>
      <c r="I53" s="10" t="s">
        <v>21</v>
      </c>
      <c r="J53" s="10" t="s">
        <v>21</v>
      </c>
      <c r="K53" s="20" t="s">
        <v>22</v>
      </c>
      <c r="L53" s="21">
        <v>1500</v>
      </c>
      <c r="M53" s="22">
        <f t="shared" si="2"/>
        <v>300</v>
      </c>
      <c r="N53" s="22">
        <f t="shared" si="3"/>
        <v>1200</v>
      </c>
    </row>
    <row r="54" ht="33" spans="1:14">
      <c r="A54" s="12" t="s">
        <v>174</v>
      </c>
      <c r="B54" s="12" t="s">
        <v>163</v>
      </c>
      <c r="C54" s="12" t="s">
        <v>175</v>
      </c>
      <c r="D54" s="12" t="s">
        <v>18</v>
      </c>
      <c r="E54" s="12" t="s">
        <v>19</v>
      </c>
      <c r="F54" s="12" t="s">
        <v>165</v>
      </c>
      <c r="G54" s="13">
        <v>43815</v>
      </c>
      <c r="H54" s="13">
        <v>43906</v>
      </c>
      <c r="I54" s="12" t="s">
        <v>21</v>
      </c>
      <c r="J54" s="12" t="s">
        <v>21</v>
      </c>
      <c r="K54" s="12" t="s">
        <v>22</v>
      </c>
      <c r="L54" s="12">
        <v>1500</v>
      </c>
      <c r="M54" s="19">
        <f t="shared" si="2"/>
        <v>300</v>
      </c>
      <c r="N54" s="19">
        <f t="shared" si="3"/>
        <v>1200</v>
      </c>
    </row>
  </sheetData>
  <mergeCells count="1">
    <mergeCell ref="A1:N1"/>
  </mergeCells>
  <pageMargins left="0.118055555555556" right="0.118055555555556" top="0.472222222222222" bottom="0.393055555555556" header="0.393055555555556" footer="0.0784722222222222"/>
  <pageSetup paperSize="9" scale="58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2020年珠海高新区高校在校生实习补贴（第一季度）申报人员汇总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  YQxie</cp:lastModifiedBy>
  <dcterms:created xsi:type="dcterms:W3CDTF">2020-05-07T06:34:00Z</dcterms:created>
  <dcterms:modified xsi:type="dcterms:W3CDTF">2020-05-19T08:31:56Z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