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75" windowHeight="12195"/>
  </bookViews>
  <sheets>
    <sheet name="总成绩" sheetId="1" r:id="rId1"/>
  </sheets>
  <definedNames>
    <definedName name="_xlnm.Print_Titles" localSheetId="0">总成绩!$3:$3</definedName>
  </definedNames>
  <calcPr calcId="144525"/>
</workbook>
</file>

<file path=xl/sharedStrings.xml><?xml version="1.0" encoding="utf-8"?>
<sst xmlns="http://schemas.openxmlformats.org/spreadsheetml/2006/main" count="182" uniqueCount="85">
  <si>
    <t>附件1：</t>
  </si>
  <si>
    <t>考生考试总成绩及入围体检人员名单</t>
  </si>
  <si>
    <t>序号</t>
  </si>
  <si>
    <t>招聘单位</t>
  </si>
  <si>
    <t>岗位名称</t>
  </si>
  <si>
    <t>岗位代码</t>
  </si>
  <si>
    <t>考试准考证号</t>
  </si>
  <si>
    <t xml:space="preserve"> 姓名</t>
  </si>
  <si>
    <t>笔试成绩</t>
  </si>
  <si>
    <t>面试成绩</t>
  </si>
  <si>
    <t>总成绩</t>
  </si>
  <si>
    <t>是否入围体检</t>
  </si>
  <si>
    <t>备注</t>
  </si>
  <si>
    <t>珠海市金鼎中学</t>
  </si>
  <si>
    <t>初中英语教师专业技术岗位十三级以上</t>
  </si>
  <si>
    <t>2210841030074</t>
  </si>
  <si>
    <t>221030202002</t>
  </si>
  <si>
    <t>王雪</t>
  </si>
  <si>
    <t>是</t>
  </si>
  <si>
    <t>221120401119</t>
  </si>
  <si>
    <t>梁淑贞</t>
  </si>
  <si>
    <t>否</t>
  </si>
  <si>
    <t>221030208622</t>
  </si>
  <si>
    <t>刘秋萍</t>
  </si>
  <si>
    <t>221030101729</t>
  </si>
  <si>
    <t>马晓燕</t>
  </si>
  <si>
    <t>221022802819</t>
  </si>
  <si>
    <t>郑淑芬</t>
  </si>
  <si>
    <t>面试缺考</t>
  </si>
  <si>
    <t>初中历史教师专业技术岗位十三级以上</t>
  </si>
  <si>
    <t>2210841030075</t>
  </si>
  <si>
    <t>221030302925</t>
  </si>
  <si>
    <t>何美坚</t>
  </si>
  <si>
    <t>221190304311</t>
  </si>
  <si>
    <t>林静曼</t>
  </si>
  <si>
    <t>221030209102</t>
  </si>
  <si>
    <t>陈嘉芳</t>
  </si>
  <si>
    <t>221180304523</t>
  </si>
  <si>
    <t>陈伊婷</t>
  </si>
  <si>
    <t>221030202317</t>
  </si>
  <si>
    <t>李芳芳</t>
  </si>
  <si>
    <t>初中体育教师专业技术岗位十三级以上</t>
  </si>
  <si>
    <t>2210841030076</t>
  </si>
  <si>
    <t>221030202327</t>
  </si>
  <si>
    <t>袁乾龙</t>
  </si>
  <si>
    <t>221030103016</t>
  </si>
  <si>
    <t>梁钊</t>
  </si>
  <si>
    <t>221140100111</t>
  </si>
  <si>
    <t>陈程耀</t>
  </si>
  <si>
    <t>221051101826</t>
  </si>
  <si>
    <t>黄鑫</t>
  </si>
  <si>
    <t>221120302801</t>
  </si>
  <si>
    <t>黄嘉宝</t>
  </si>
  <si>
    <t>珠海高新技术产业开发区金鼎社区卫生服务中心</t>
  </si>
  <si>
    <t>口腔科医师专业技术岗位十三级及以上</t>
  </si>
  <si>
    <t>2210841030078</t>
  </si>
  <si>
    <t>221030102226</t>
  </si>
  <si>
    <t>董雪</t>
  </si>
  <si>
    <t>珠海中山大学附属中学</t>
  </si>
  <si>
    <t>初中数学教师专业技术岗位十二级</t>
  </si>
  <si>
    <t>2210841030101</t>
  </si>
  <si>
    <t>221150701201</t>
  </si>
  <si>
    <t>王智威</t>
  </si>
  <si>
    <t>221140100918</t>
  </si>
  <si>
    <t>林静</t>
  </si>
  <si>
    <t>221030201627</t>
  </si>
  <si>
    <t>梁鹤缤</t>
  </si>
  <si>
    <t>221080405828</t>
  </si>
  <si>
    <t>胡婷婷</t>
  </si>
  <si>
    <t>221030200225</t>
  </si>
  <si>
    <t>邓颖琪</t>
  </si>
  <si>
    <t>初中历史教师专业技术岗位十二级</t>
  </si>
  <si>
    <t>2210841030102</t>
  </si>
  <si>
    <t>221010312202</t>
  </si>
  <si>
    <t>赖文熙</t>
  </si>
  <si>
    <t>221020801506</t>
  </si>
  <si>
    <t>李柏莹</t>
  </si>
  <si>
    <t>221150603521</t>
  </si>
  <si>
    <t>陈芷娴</t>
  </si>
  <si>
    <t>221030204801</t>
  </si>
  <si>
    <t>黄雨韵</t>
  </si>
  <si>
    <t>221110400929</t>
  </si>
  <si>
    <t>陈茵茵</t>
  </si>
  <si>
    <t>221080103123</t>
  </si>
  <si>
    <t>刘千芊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</si>
</sst>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5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b/>
      <sz val="11"/>
      <name val="宋体"/>
      <charset val="134"/>
    </font>
    <font>
      <b/>
      <sz val="11"/>
      <name val="Calibri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9" borderId="6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10" borderId="8" applyNumberFormat="0" applyFon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9" fillId="15" borderId="9" applyNumberFormat="0" applyAlignment="0" applyProtection="0">
      <alignment vertical="center"/>
    </xf>
    <xf numFmtId="0" fontId="20" fillId="15" borderId="6" applyNumberFormat="0" applyAlignment="0" applyProtection="0">
      <alignment vertical="center"/>
    </xf>
    <xf numFmtId="0" fontId="22" fillId="16" borderId="11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</cellStyleXfs>
  <cellXfs count="23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tabSelected="1" workbookViewId="0">
      <selection activeCell="O5" sqref="O5"/>
    </sheetView>
  </sheetViews>
  <sheetFormatPr defaultColWidth="9" defaultRowHeight="13.5"/>
  <cols>
    <col min="1" max="1" width="6.375" style="1" customWidth="1"/>
    <col min="2" max="2" width="23.5" style="2" customWidth="1"/>
    <col min="3" max="3" width="18.125" style="2" customWidth="1"/>
    <col min="4" max="4" width="16.625" style="2" customWidth="1"/>
    <col min="5" max="5" width="14.375" style="1" customWidth="1"/>
    <col min="6" max="6" width="10.55" style="1" customWidth="1"/>
    <col min="7" max="7" width="8.625" style="3" customWidth="1"/>
    <col min="8" max="8" width="8.625" style="4" customWidth="1"/>
    <col min="9" max="9" width="8.625" style="3" customWidth="1"/>
    <col min="10" max="10" width="9.375" style="3" customWidth="1"/>
    <col min="11" max="11" width="10.5" style="1" customWidth="1"/>
    <col min="12" max="16384" width="9" style="1"/>
  </cols>
  <sheetData>
    <row r="1" ht="22" customHeight="1" spans="1:4">
      <c r="A1" s="5" t="s">
        <v>0</v>
      </c>
      <c r="B1" s="5"/>
      <c r="C1" s="5"/>
      <c r="D1" s="5"/>
    </row>
    <row r="2" ht="28" customHeight="1" spans="1:11">
      <c r="A2" s="6" t="s">
        <v>1</v>
      </c>
      <c r="B2" s="6"/>
      <c r="C2" s="6"/>
      <c r="D2" s="6"/>
      <c r="E2" s="6"/>
      <c r="F2" s="6"/>
      <c r="G2" s="6"/>
      <c r="H2" s="7"/>
      <c r="I2" s="6"/>
      <c r="J2" s="6"/>
      <c r="K2" s="6"/>
    </row>
    <row r="3" s="1" customFormat="1" ht="30" customHeight="1" spans="1:11">
      <c r="A3" s="8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10" t="s">
        <v>7</v>
      </c>
      <c r="G3" s="11" t="s">
        <v>8</v>
      </c>
      <c r="H3" s="12" t="s">
        <v>9</v>
      </c>
      <c r="I3" s="11" t="s">
        <v>10</v>
      </c>
      <c r="J3" s="19" t="s">
        <v>11</v>
      </c>
      <c r="K3" s="20" t="s">
        <v>12</v>
      </c>
    </row>
    <row r="4" ht="27" spans="1:11">
      <c r="A4" s="13">
        <v>1</v>
      </c>
      <c r="B4" s="14" t="s">
        <v>13</v>
      </c>
      <c r="C4" s="14" t="s">
        <v>14</v>
      </c>
      <c r="D4" s="13" t="s">
        <v>15</v>
      </c>
      <c r="E4" s="13" t="s">
        <v>16</v>
      </c>
      <c r="F4" s="13" t="s">
        <v>17</v>
      </c>
      <c r="G4" s="15">
        <v>69.5</v>
      </c>
      <c r="H4" s="16">
        <v>92.71</v>
      </c>
      <c r="I4" s="16">
        <f>G4*50%+H4*50%</f>
        <v>81.105</v>
      </c>
      <c r="J4" s="21" t="s">
        <v>18</v>
      </c>
      <c r="K4" s="13"/>
    </row>
    <row r="5" ht="27" spans="1:11">
      <c r="A5" s="13">
        <v>2</v>
      </c>
      <c r="B5" s="14" t="s">
        <v>13</v>
      </c>
      <c r="C5" s="14" t="s">
        <v>14</v>
      </c>
      <c r="D5" s="13" t="s">
        <v>15</v>
      </c>
      <c r="E5" s="13" t="s">
        <v>19</v>
      </c>
      <c r="F5" s="13" t="s">
        <v>20</v>
      </c>
      <c r="G5" s="15">
        <v>67.4</v>
      </c>
      <c r="H5" s="16">
        <v>86.14</v>
      </c>
      <c r="I5" s="16">
        <f>G5*50%+H5*50%</f>
        <v>76.77</v>
      </c>
      <c r="J5" s="15" t="s">
        <v>21</v>
      </c>
      <c r="K5" s="13"/>
    </row>
    <row r="6" ht="27" spans="1:11">
      <c r="A6" s="13">
        <v>3</v>
      </c>
      <c r="B6" s="14" t="s">
        <v>13</v>
      </c>
      <c r="C6" s="14" t="s">
        <v>14</v>
      </c>
      <c r="D6" s="13" t="s">
        <v>15</v>
      </c>
      <c r="E6" s="13" t="s">
        <v>22</v>
      </c>
      <c r="F6" s="13" t="s">
        <v>23</v>
      </c>
      <c r="G6" s="15">
        <v>68.4</v>
      </c>
      <c r="H6" s="16">
        <v>81</v>
      </c>
      <c r="I6" s="16">
        <f>G6*50%+H6*50%</f>
        <v>74.7</v>
      </c>
      <c r="J6" s="15" t="s">
        <v>21</v>
      </c>
      <c r="K6" s="13"/>
    </row>
    <row r="7" ht="27" spans="1:11">
      <c r="A7" s="13">
        <v>4</v>
      </c>
      <c r="B7" s="14" t="s">
        <v>13</v>
      </c>
      <c r="C7" s="14" t="s">
        <v>14</v>
      </c>
      <c r="D7" s="13" t="s">
        <v>15</v>
      </c>
      <c r="E7" s="13" t="s">
        <v>24</v>
      </c>
      <c r="F7" s="13" t="s">
        <v>25</v>
      </c>
      <c r="G7" s="15">
        <v>67.8</v>
      </c>
      <c r="H7" s="16">
        <v>78.71</v>
      </c>
      <c r="I7" s="16">
        <f>G7*50%+H7*50%</f>
        <v>73.255</v>
      </c>
      <c r="J7" s="15" t="s">
        <v>21</v>
      </c>
      <c r="K7" s="13"/>
    </row>
    <row r="8" ht="27" spans="1:11">
      <c r="A8" s="13">
        <v>5</v>
      </c>
      <c r="B8" s="14" t="s">
        <v>13</v>
      </c>
      <c r="C8" s="14" t="s">
        <v>14</v>
      </c>
      <c r="D8" s="13" t="s">
        <v>15</v>
      </c>
      <c r="E8" s="13" t="s">
        <v>26</v>
      </c>
      <c r="F8" s="13" t="s">
        <v>27</v>
      </c>
      <c r="G8" s="15">
        <v>74.1</v>
      </c>
      <c r="H8" s="16">
        <v>0</v>
      </c>
      <c r="I8" s="16">
        <f>G8*50%+H8*50%</f>
        <v>37.05</v>
      </c>
      <c r="J8" s="15" t="s">
        <v>21</v>
      </c>
      <c r="K8" s="13" t="s">
        <v>28</v>
      </c>
    </row>
    <row r="9" spans="1:11">
      <c r="A9" s="17"/>
      <c r="B9" s="18"/>
      <c r="C9" s="18"/>
      <c r="D9" s="18"/>
      <c r="E9" s="18"/>
      <c r="F9" s="18"/>
      <c r="G9" s="18"/>
      <c r="H9" s="18"/>
      <c r="I9" s="18"/>
      <c r="J9" s="18"/>
      <c r="K9" s="22"/>
    </row>
    <row r="10" ht="27" spans="1:11">
      <c r="A10" s="13">
        <v>1</v>
      </c>
      <c r="B10" s="14" t="s">
        <v>13</v>
      </c>
      <c r="C10" s="14" t="s">
        <v>29</v>
      </c>
      <c r="D10" s="13" t="s">
        <v>30</v>
      </c>
      <c r="E10" s="13" t="s">
        <v>31</v>
      </c>
      <c r="F10" s="13" t="s">
        <v>32</v>
      </c>
      <c r="G10" s="15">
        <v>68.6</v>
      </c>
      <c r="H10" s="16">
        <v>93.29</v>
      </c>
      <c r="I10" s="16">
        <v>80.94</v>
      </c>
      <c r="J10" s="21" t="s">
        <v>18</v>
      </c>
      <c r="K10" s="13"/>
    </row>
    <row r="11" ht="27" spans="1:11">
      <c r="A11" s="13">
        <v>2</v>
      </c>
      <c r="B11" s="14" t="s">
        <v>13</v>
      </c>
      <c r="C11" s="14" t="s">
        <v>29</v>
      </c>
      <c r="D11" s="13" t="s">
        <v>30</v>
      </c>
      <c r="E11" s="13" t="s">
        <v>33</v>
      </c>
      <c r="F11" s="13" t="s">
        <v>34</v>
      </c>
      <c r="G11" s="15">
        <v>74.7</v>
      </c>
      <c r="H11" s="16">
        <v>85.57</v>
      </c>
      <c r="I11" s="16">
        <f>G11*50%+H11*50%</f>
        <v>80.135</v>
      </c>
      <c r="J11" s="15" t="s">
        <v>21</v>
      </c>
      <c r="K11" s="13"/>
    </row>
    <row r="12" ht="27" spans="1:11">
      <c r="A12" s="13">
        <v>3</v>
      </c>
      <c r="B12" s="14" t="s">
        <v>13</v>
      </c>
      <c r="C12" s="14" t="s">
        <v>29</v>
      </c>
      <c r="D12" s="13" t="s">
        <v>30</v>
      </c>
      <c r="E12" s="13" t="s">
        <v>35</v>
      </c>
      <c r="F12" s="13" t="s">
        <v>36</v>
      </c>
      <c r="G12" s="15">
        <v>71</v>
      </c>
      <c r="H12" s="16">
        <v>89</v>
      </c>
      <c r="I12" s="16">
        <f>G12*50%+H12*50%</f>
        <v>80</v>
      </c>
      <c r="J12" s="15" t="s">
        <v>21</v>
      </c>
      <c r="K12" s="13"/>
    </row>
    <row r="13" ht="27" spans="1:11">
      <c r="A13" s="13">
        <v>4</v>
      </c>
      <c r="B13" s="14" t="s">
        <v>13</v>
      </c>
      <c r="C13" s="14" t="s">
        <v>29</v>
      </c>
      <c r="D13" s="13" t="s">
        <v>30</v>
      </c>
      <c r="E13" s="13" t="s">
        <v>37</v>
      </c>
      <c r="F13" s="13" t="s">
        <v>38</v>
      </c>
      <c r="G13" s="15">
        <v>70.4</v>
      </c>
      <c r="H13" s="16">
        <v>81.14</v>
      </c>
      <c r="I13" s="16">
        <f>G13*50%+H13*50%</f>
        <v>75.77</v>
      </c>
      <c r="J13" s="15" t="s">
        <v>21</v>
      </c>
      <c r="K13" s="13"/>
    </row>
    <row r="14" ht="27" spans="1:11">
      <c r="A14" s="13">
        <v>5</v>
      </c>
      <c r="B14" s="14" t="s">
        <v>13</v>
      </c>
      <c r="C14" s="14" t="s">
        <v>29</v>
      </c>
      <c r="D14" s="13" t="s">
        <v>30</v>
      </c>
      <c r="E14" s="13" t="s">
        <v>39</v>
      </c>
      <c r="F14" s="13" t="s">
        <v>40</v>
      </c>
      <c r="G14" s="15">
        <v>70.7</v>
      </c>
      <c r="H14" s="16">
        <v>0</v>
      </c>
      <c r="I14" s="16">
        <f>G14*50%+H14*50%</f>
        <v>35.35</v>
      </c>
      <c r="J14" s="15" t="s">
        <v>21</v>
      </c>
      <c r="K14" s="13" t="s">
        <v>28</v>
      </c>
    </row>
    <row r="15" spans="1:11">
      <c r="A15" s="17"/>
      <c r="B15" s="18"/>
      <c r="C15" s="18"/>
      <c r="D15" s="18"/>
      <c r="E15" s="18"/>
      <c r="F15" s="18"/>
      <c r="G15" s="18"/>
      <c r="H15" s="18"/>
      <c r="I15" s="18"/>
      <c r="J15" s="18"/>
      <c r="K15" s="22"/>
    </row>
    <row r="16" ht="27" spans="1:11">
      <c r="A16" s="13">
        <v>1</v>
      </c>
      <c r="B16" s="14" t="s">
        <v>13</v>
      </c>
      <c r="C16" s="14" t="s">
        <v>41</v>
      </c>
      <c r="D16" s="13" t="s">
        <v>42</v>
      </c>
      <c r="E16" s="13" t="s">
        <v>43</v>
      </c>
      <c r="F16" s="13" t="s">
        <v>44</v>
      </c>
      <c r="G16" s="15">
        <v>72.9</v>
      </c>
      <c r="H16" s="16">
        <v>87.43</v>
      </c>
      <c r="I16" s="16">
        <v>80.16</v>
      </c>
      <c r="J16" s="21" t="s">
        <v>18</v>
      </c>
      <c r="K16" s="13"/>
    </row>
    <row r="17" ht="27" spans="1:11">
      <c r="A17" s="13">
        <v>2</v>
      </c>
      <c r="B17" s="14" t="s">
        <v>13</v>
      </c>
      <c r="C17" s="14" t="s">
        <v>41</v>
      </c>
      <c r="D17" s="13" t="s">
        <v>42</v>
      </c>
      <c r="E17" s="13" t="s">
        <v>45</v>
      </c>
      <c r="F17" s="13" t="s">
        <v>46</v>
      </c>
      <c r="G17" s="15">
        <v>66.2</v>
      </c>
      <c r="H17" s="16">
        <v>78.86</v>
      </c>
      <c r="I17" s="16">
        <f>G17*50%+H17*50%</f>
        <v>72.53</v>
      </c>
      <c r="J17" s="15" t="s">
        <v>21</v>
      </c>
      <c r="K17" s="13"/>
    </row>
    <row r="18" ht="27" spans="1:11">
      <c r="A18" s="13">
        <v>3</v>
      </c>
      <c r="B18" s="14" t="s">
        <v>13</v>
      </c>
      <c r="C18" s="14" t="s">
        <v>41</v>
      </c>
      <c r="D18" s="13" t="s">
        <v>42</v>
      </c>
      <c r="E18" s="13" t="s">
        <v>47</v>
      </c>
      <c r="F18" s="13" t="s">
        <v>48</v>
      </c>
      <c r="G18" s="15">
        <v>67.9</v>
      </c>
      <c r="H18" s="16">
        <v>74.14</v>
      </c>
      <c r="I18" s="16">
        <f>G18*50%+H18*50%</f>
        <v>71.02</v>
      </c>
      <c r="J18" s="15" t="s">
        <v>21</v>
      </c>
      <c r="K18" s="13"/>
    </row>
    <row r="19" ht="27" spans="1:11">
      <c r="A19" s="13">
        <v>4</v>
      </c>
      <c r="B19" s="14" t="s">
        <v>13</v>
      </c>
      <c r="C19" s="14" t="s">
        <v>41</v>
      </c>
      <c r="D19" s="13" t="s">
        <v>42</v>
      </c>
      <c r="E19" s="13" t="s">
        <v>49</v>
      </c>
      <c r="F19" s="13" t="s">
        <v>50</v>
      </c>
      <c r="G19" s="15">
        <v>67.8</v>
      </c>
      <c r="H19" s="16">
        <v>52.43</v>
      </c>
      <c r="I19" s="16">
        <v>60.11</v>
      </c>
      <c r="J19" s="15" t="s">
        <v>21</v>
      </c>
      <c r="K19" s="13"/>
    </row>
    <row r="20" ht="27" spans="1:11">
      <c r="A20" s="13">
        <v>5</v>
      </c>
      <c r="B20" s="14" t="s">
        <v>13</v>
      </c>
      <c r="C20" s="14" t="s">
        <v>41</v>
      </c>
      <c r="D20" s="13" t="s">
        <v>42</v>
      </c>
      <c r="E20" s="13" t="s">
        <v>51</v>
      </c>
      <c r="F20" s="13" t="s">
        <v>52</v>
      </c>
      <c r="G20" s="15">
        <v>63.3</v>
      </c>
      <c r="H20" s="16">
        <v>0</v>
      </c>
      <c r="I20" s="16">
        <f>G20*50%+H20*50%</f>
        <v>31.65</v>
      </c>
      <c r="J20" s="15" t="s">
        <v>21</v>
      </c>
      <c r="K20" s="13" t="s">
        <v>28</v>
      </c>
    </row>
    <row r="21" spans="1:11">
      <c r="A21" s="17"/>
      <c r="B21" s="18"/>
      <c r="C21" s="18"/>
      <c r="D21" s="18"/>
      <c r="E21" s="18"/>
      <c r="F21" s="18"/>
      <c r="G21" s="18"/>
      <c r="H21" s="18"/>
      <c r="I21" s="18"/>
      <c r="J21" s="18"/>
      <c r="K21" s="22"/>
    </row>
    <row r="22" ht="27" spans="1:11">
      <c r="A22" s="13">
        <v>1</v>
      </c>
      <c r="B22" s="14" t="s">
        <v>53</v>
      </c>
      <c r="C22" s="14" t="s">
        <v>54</v>
      </c>
      <c r="D22" s="13" t="s">
        <v>55</v>
      </c>
      <c r="E22" s="13" t="s">
        <v>56</v>
      </c>
      <c r="F22" s="13" t="s">
        <v>57</v>
      </c>
      <c r="G22" s="15">
        <v>62.8</v>
      </c>
      <c r="H22" s="16">
        <v>87.86</v>
      </c>
      <c r="I22" s="16">
        <f>G22*50%+H22*50%</f>
        <v>75.33</v>
      </c>
      <c r="J22" s="21" t="s">
        <v>18</v>
      </c>
      <c r="K22" s="13"/>
    </row>
    <row r="23" spans="1:11">
      <c r="A23" s="13"/>
      <c r="B23" s="14"/>
      <c r="C23" s="14"/>
      <c r="D23" s="13"/>
      <c r="E23" s="13"/>
      <c r="F23" s="13"/>
      <c r="G23" s="15"/>
      <c r="H23" s="16"/>
      <c r="I23" s="16"/>
      <c r="J23" s="15"/>
      <c r="K23" s="13"/>
    </row>
    <row r="24" ht="27" spans="1:11">
      <c r="A24" s="13">
        <v>1</v>
      </c>
      <c r="B24" s="14" t="s">
        <v>58</v>
      </c>
      <c r="C24" s="14" t="s">
        <v>59</v>
      </c>
      <c r="D24" s="13" t="s">
        <v>60</v>
      </c>
      <c r="E24" s="13" t="s">
        <v>61</v>
      </c>
      <c r="F24" s="13" t="s">
        <v>62</v>
      </c>
      <c r="G24" s="15">
        <v>80.4</v>
      </c>
      <c r="H24" s="16">
        <v>85.57</v>
      </c>
      <c r="I24" s="16">
        <f>G24*50%+H24*50%</f>
        <v>82.985</v>
      </c>
      <c r="J24" s="21" t="s">
        <v>18</v>
      </c>
      <c r="K24" s="13"/>
    </row>
    <row r="25" ht="27" spans="1:11">
      <c r="A25" s="13">
        <v>2</v>
      </c>
      <c r="B25" s="14" t="s">
        <v>58</v>
      </c>
      <c r="C25" s="14" t="s">
        <v>59</v>
      </c>
      <c r="D25" s="13" t="s">
        <v>60</v>
      </c>
      <c r="E25" s="13" t="s">
        <v>63</v>
      </c>
      <c r="F25" s="13" t="s">
        <v>64</v>
      </c>
      <c r="G25" s="15">
        <v>70.8</v>
      </c>
      <c r="H25" s="16">
        <v>81</v>
      </c>
      <c r="I25" s="16">
        <f>G25*50%+H25*50%</f>
        <v>75.9</v>
      </c>
      <c r="J25" s="15" t="s">
        <v>21</v>
      </c>
      <c r="K25" s="13"/>
    </row>
    <row r="26" ht="27" spans="1:11">
      <c r="A26" s="13">
        <v>3</v>
      </c>
      <c r="B26" s="14" t="s">
        <v>58</v>
      </c>
      <c r="C26" s="14" t="s">
        <v>59</v>
      </c>
      <c r="D26" s="13" t="s">
        <v>60</v>
      </c>
      <c r="E26" s="13" t="s">
        <v>65</v>
      </c>
      <c r="F26" s="13" t="s">
        <v>66</v>
      </c>
      <c r="G26" s="15">
        <v>69</v>
      </c>
      <c r="H26" s="16">
        <v>81.29</v>
      </c>
      <c r="I26" s="16">
        <v>75.14</v>
      </c>
      <c r="J26" s="15" t="s">
        <v>21</v>
      </c>
      <c r="K26" s="13"/>
    </row>
    <row r="27" ht="27" spans="1:11">
      <c r="A27" s="13">
        <v>4</v>
      </c>
      <c r="B27" s="14" t="s">
        <v>58</v>
      </c>
      <c r="C27" s="14" t="s">
        <v>59</v>
      </c>
      <c r="D27" s="13" t="s">
        <v>60</v>
      </c>
      <c r="E27" s="13" t="s">
        <v>67</v>
      </c>
      <c r="F27" s="13" t="s">
        <v>68</v>
      </c>
      <c r="G27" s="15">
        <v>70.2</v>
      </c>
      <c r="H27" s="16">
        <v>0</v>
      </c>
      <c r="I27" s="16">
        <f>G27*50%+H27*50%</f>
        <v>35.1</v>
      </c>
      <c r="J27" s="15" t="s">
        <v>21</v>
      </c>
      <c r="K27" s="13" t="s">
        <v>28</v>
      </c>
    </row>
    <row r="28" ht="27" spans="1:11">
      <c r="A28" s="13">
        <v>5</v>
      </c>
      <c r="B28" s="14" t="s">
        <v>58</v>
      </c>
      <c r="C28" s="14" t="s">
        <v>59</v>
      </c>
      <c r="D28" s="13" t="s">
        <v>60</v>
      </c>
      <c r="E28" s="13" t="s">
        <v>69</v>
      </c>
      <c r="F28" s="13" t="s">
        <v>70</v>
      </c>
      <c r="G28" s="15">
        <v>69.8</v>
      </c>
      <c r="H28" s="16">
        <v>0</v>
      </c>
      <c r="I28" s="16">
        <f>G28*50%+H28*50%</f>
        <v>34.9</v>
      </c>
      <c r="J28" s="15" t="s">
        <v>21</v>
      </c>
      <c r="K28" s="13" t="s">
        <v>28</v>
      </c>
    </row>
    <row r="29" spans="1:11">
      <c r="A29" s="17"/>
      <c r="B29" s="18"/>
      <c r="C29" s="18"/>
      <c r="D29" s="18"/>
      <c r="E29" s="18"/>
      <c r="F29" s="18"/>
      <c r="G29" s="18"/>
      <c r="H29" s="18"/>
      <c r="I29" s="18"/>
      <c r="J29" s="18"/>
      <c r="K29" s="22"/>
    </row>
    <row r="30" ht="27" spans="1:11">
      <c r="A30" s="13">
        <v>1</v>
      </c>
      <c r="B30" s="14" t="s">
        <v>58</v>
      </c>
      <c r="C30" s="14" t="s">
        <v>71</v>
      </c>
      <c r="D30" s="13" t="s">
        <v>72</v>
      </c>
      <c r="E30" s="13" t="s">
        <v>73</v>
      </c>
      <c r="F30" s="13" t="s">
        <v>74</v>
      </c>
      <c r="G30" s="15">
        <v>72.7</v>
      </c>
      <c r="H30" s="16">
        <v>88.14</v>
      </c>
      <c r="I30" s="16">
        <f>G30*50%+H30*50%</f>
        <v>80.42</v>
      </c>
      <c r="J30" s="21" t="s">
        <v>18</v>
      </c>
      <c r="K30" s="13"/>
    </row>
    <row r="31" ht="27" spans="1:11">
      <c r="A31" s="13">
        <v>2</v>
      </c>
      <c r="B31" s="14" t="s">
        <v>58</v>
      </c>
      <c r="C31" s="14" t="s">
        <v>71</v>
      </c>
      <c r="D31" s="13" t="s">
        <v>72</v>
      </c>
      <c r="E31" s="13" t="s">
        <v>75</v>
      </c>
      <c r="F31" s="13" t="s">
        <v>76</v>
      </c>
      <c r="G31" s="15">
        <v>70.9</v>
      </c>
      <c r="H31" s="16">
        <v>83</v>
      </c>
      <c r="I31" s="16">
        <f>G31*50%+H31*50%</f>
        <v>76.95</v>
      </c>
      <c r="J31" s="15" t="s">
        <v>21</v>
      </c>
      <c r="K31" s="13"/>
    </row>
    <row r="32" ht="27" spans="1:11">
      <c r="A32" s="13">
        <v>3</v>
      </c>
      <c r="B32" s="14" t="s">
        <v>58</v>
      </c>
      <c r="C32" s="14" t="s">
        <v>71</v>
      </c>
      <c r="D32" s="13" t="s">
        <v>72</v>
      </c>
      <c r="E32" s="13" t="s">
        <v>77</v>
      </c>
      <c r="F32" s="13" t="s">
        <v>78</v>
      </c>
      <c r="G32" s="15">
        <v>69</v>
      </c>
      <c r="H32" s="16">
        <v>83.43</v>
      </c>
      <c r="I32" s="16">
        <v>76.21</v>
      </c>
      <c r="J32" s="15" t="s">
        <v>21</v>
      </c>
      <c r="K32" s="13"/>
    </row>
    <row r="33" ht="27" spans="1:11">
      <c r="A33" s="13">
        <v>4</v>
      </c>
      <c r="B33" s="14" t="s">
        <v>58</v>
      </c>
      <c r="C33" s="14" t="s">
        <v>71</v>
      </c>
      <c r="D33" s="13" t="s">
        <v>72</v>
      </c>
      <c r="E33" s="13" t="s">
        <v>79</v>
      </c>
      <c r="F33" s="13" t="s">
        <v>80</v>
      </c>
      <c r="G33" s="15">
        <v>71.1</v>
      </c>
      <c r="H33" s="16">
        <v>74.14</v>
      </c>
      <c r="I33" s="16">
        <f>G33*50%+H33*50%</f>
        <v>72.62</v>
      </c>
      <c r="J33" s="15" t="s">
        <v>21</v>
      </c>
      <c r="K33" s="13"/>
    </row>
    <row r="34" ht="27" spans="1:11">
      <c r="A34" s="13">
        <v>5</v>
      </c>
      <c r="B34" s="14" t="s">
        <v>58</v>
      </c>
      <c r="C34" s="14" t="s">
        <v>71</v>
      </c>
      <c r="D34" s="13" t="s">
        <v>72</v>
      </c>
      <c r="E34" s="13" t="s">
        <v>81</v>
      </c>
      <c r="F34" s="13" t="s">
        <v>82</v>
      </c>
      <c r="G34" s="15">
        <v>70.8</v>
      </c>
      <c r="H34" s="16">
        <v>0</v>
      </c>
      <c r="I34" s="16">
        <f>G34*50%+H34*50%</f>
        <v>35.4</v>
      </c>
      <c r="J34" s="15" t="s">
        <v>21</v>
      </c>
      <c r="K34" s="13" t="s">
        <v>28</v>
      </c>
    </row>
    <row r="35" ht="27" spans="1:11">
      <c r="A35" s="13">
        <v>6</v>
      </c>
      <c r="B35" s="14" t="s">
        <v>58</v>
      </c>
      <c r="C35" s="14" t="s">
        <v>71</v>
      </c>
      <c r="D35" s="13" t="s">
        <v>72</v>
      </c>
      <c r="E35" s="13" t="s">
        <v>83</v>
      </c>
      <c r="F35" s="13" t="s">
        <v>84</v>
      </c>
      <c r="G35" s="15">
        <v>69</v>
      </c>
      <c r="H35" s="16">
        <v>0</v>
      </c>
      <c r="I35" s="16">
        <f>G35*50%+H35*50%</f>
        <v>34.5</v>
      </c>
      <c r="J35" s="15" t="s">
        <v>21</v>
      </c>
      <c r="K35" s="13" t="s">
        <v>28</v>
      </c>
    </row>
  </sheetData>
  <sortState ref="I1:I30">
    <sortCondition ref="I4" descending="1"/>
  </sortState>
  <mergeCells count="6">
    <mergeCell ref="A1:B1"/>
    <mergeCell ref="A2:K2"/>
    <mergeCell ref="A9:K9"/>
    <mergeCell ref="A15:K15"/>
    <mergeCell ref="A21:K21"/>
    <mergeCell ref="A29:K29"/>
  </mergeCells>
  <pageMargins left="0.503472222222222" right="0.503472222222222" top="0.554861111111111" bottom="0.554861111111111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2022-08-12T03:41:00Z</dcterms:created>
  <dcterms:modified xsi:type="dcterms:W3CDTF">2022-08-29T11:08:50Z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