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7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definedNames>
    <definedName name="_xlnm.Print_Area" localSheetId="0">现金日记账!$A$1:$H$9</definedName>
  </definedNames>
  <calcPr calcId="144525"/>
</workbook>
</file>

<file path=xl/sharedStrings.xml><?xml version="1.0" encoding="utf-8"?>
<sst xmlns="http://schemas.openxmlformats.org/spreadsheetml/2006/main" count="405" uniqueCount="219">
  <si>
    <t>现金日记账</t>
  </si>
  <si>
    <t xml:space="preserve">单位名称:珠海市唐家湾镇永丰阳春埔股份经济合作社                              </t>
  </si>
  <si>
    <t>会计期间:2024-10-01~2024-10-31                      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</si>
  <si>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</si>
  <si>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</si>
  <si>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</si>
  <si>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</si>
  <si>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</si>
  <si>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</si>
  <si>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</si>
  <si>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</si>
  <si>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2024-10-01</t>
  </si>
  <si>
    <t>101</t>
  </si>
  <si>
    <t>库存现金</t>
  </si>
  <si>
    <t>期初余额</t>
  </si>
  <si>
    <t/>
  </si>
  <si>
    <t xml:space="preserve">0.58 </t>
  </si>
  <si>
    <t>2024-10-29</t>
  </si>
  <si>
    <t>29/10收市场（张隐龙）水费</t>
  </si>
  <si>
    <t>2024100001</t>
  </si>
  <si>
    <t>170.6</t>
  </si>
  <si>
    <t xml:space="preserve">171.18 </t>
  </si>
  <si>
    <t>29/10收市场（张隐龙）交来20240909-20241010屋租</t>
  </si>
  <si>
    <t>2024100007</t>
  </si>
  <si>
    <t>6000.0</t>
  </si>
  <si>
    <t xml:space="preserve">6171.18 </t>
  </si>
  <si>
    <t>29/10收药店二楼（张隐龙）交来20240909-20241010屋租</t>
  </si>
  <si>
    <t>2024100008</t>
  </si>
  <si>
    <t>1000.0</t>
  </si>
  <si>
    <t xml:space="preserve">7171.18 </t>
  </si>
  <si>
    <t>29/10存现</t>
  </si>
  <si>
    <t>2024100011</t>
  </si>
  <si>
    <t>7170.6</t>
  </si>
  <si>
    <t>（以上公开数据根据贵单位提交的原始单据核算）</t>
  </si>
  <si>
    <t>银行存款日记账</t>
  </si>
  <si>
    <t>102</t>
  </si>
  <si>
    <t>银行存款</t>
  </si>
  <si>
    <t xml:space="preserve">284856.77 </t>
  </si>
  <si>
    <t>102001</t>
  </si>
  <si>
    <t>珠海农村商业银行永丰支行5745224</t>
  </si>
  <si>
    <t>1/10收赖祝流交来牛栏2024/10屋租</t>
  </si>
  <si>
    <t>2024100002</t>
  </si>
  <si>
    <t xml:space="preserve">285856.77 </t>
  </si>
  <si>
    <t>2024-10-06</t>
  </si>
  <si>
    <t>6/10收药店杨贝贝交来2024/10屋租</t>
  </si>
  <si>
    <t>2024100003</t>
  </si>
  <si>
    <t>2500.0</t>
  </si>
  <si>
    <t xml:space="preserve">288356.77 </t>
  </si>
  <si>
    <t>6/10收药店三楼高志兰交来20241003-20241102屋租</t>
  </si>
  <si>
    <t>2024100004</t>
  </si>
  <si>
    <t xml:space="preserve">289356.77 </t>
  </si>
  <si>
    <t>6/10收药店三楼廖红云交来2024/10屋租</t>
  </si>
  <si>
    <t>2024100005</t>
  </si>
  <si>
    <t>600.0</t>
  </si>
  <si>
    <t xml:space="preserve">289956.77 </t>
  </si>
  <si>
    <t>2024-10-15</t>
  </si>
  <si>
    <t>15/10收麻雀馆宁小华交来20240915-20241014屋租</t>
  </si>
  <si>
    <t>2024100006</t>
  </si>
  <si>
    <t>1500.0</t>
  </si>
  <si>
    <t xml:space="preserve">291456.77 </t>
  </si>
  <si>
    <t>2024-10-17</t>
  </si>
  <si>
    <t>17/10支市场（张隐龙）2024/9水费</t>
  </si>
  <si>
    <t>2024100009</t>
  </si>
  <si>
    <t>170.51</t>
  </si>
  <si>
    <t xml:space="preserve">291286.26 </t>
  </si>
  <si>
    <t>2024100010</t>
  </si>
  <si>
    <t xml:space="preserve">298456.86 </t>
  </si>
  <si>
    <t>资产台账</t>
  </si>
  <si>
    <t xml:space="preserve"> 日期：2024-10-31                   单位：元</t>
  </si>
  <si>
    <t>序号</t>
  </si>
  <si>
    <t>期间</t>
  </si>
  <si>
    <t>资产名称</t>
  </si>
  <si>
    <t>资产自编号</t>
  </si>
  <si>
    <t>资产类型</t>
  </si>
  <si>
    <t>资产数量</t>
  </si>
  <si>
    <t>资产原值/金额(元)</t>
  </si>
  <si>
    <t>资产用途</t>
  </si>
  <si>
    <t>资产来源</t>
  </si>
  <si>
    <t>1</t>
  </si>
  <si>
    <t>202403</t>
  </si>
  <si>
    <t>历年资产</t>
  </si>
  <si>
    <t>01</t>
  </si>
  <si>
    <t>固定资产&gt;其他固定资产&gt;历年资产</t>
  </si>
  <si>
    <t>1宗</t>
  </si>
  <si>
    <t>23609.82</t>
  </si>
  <si>
    <t>非经营用</t>
  </si>
  <si>
    <t>自建</t>
  </si>
  <si>
    <t>2</t>
  </si>
  <si>
    <t>水泥公路</t>
  </si>
  <si>
    <t>02</t>
  </si>
  <si>
    <t>固定资产&gt;其他固定资产&gt;水泥公路</t>
  </si>
  <si>
    <t>63513.00</t>
  </si>
  <si>
    <t>3</t>
  </si>
  <si>
    <t>芳名碑</t>
  </si>
  <si>
    <t>03</t>
  </si>
  <si>
    <t>固定资产&gt;其他固定资产&gt;芳名碑</t>
  </si>
  <si>
    <t>600.00</t>
  </si>
  <si>
    <t>4</t>
  </si>
  <si>
    <t>垃圾池</t>
  </si>
  <si>
    <t>04</t>
  </si>
  <si>
    <t>固定资产&gt;其他固定资产&gt;垃圾池</t>
  </si>
  <si>
    <t>1150.00</t>
  </si>
  <si>
    <t>5</t>
  </si>
  <si>
    <t>塑胶食用管</t>
  </si>
  <si>
    <t>05</t>
  </si>
  <si>
    <t>固定资产&gt;其他固定资产&gt;塑胶食用管</t>
  </si>
  <si>
    <t>6000.00</t>
  </si>
  <si>
    <t>6</t>
  </si>
  <si>
    <t>街灯设施</t>
  </si>
  <si>
    <t>06</t>
  </si>
  <si>
    <t>固定资产&gt;其他固定资产&gt;街灯设施</t>
  </si>
  <si>
    <t>9180.00</t>
  </si>
  <si>
    <t>7</t>
  </si>
  <si>
    <t>新村村口块地硬底化</t>
  </si>
  <si>
    <t>07</t>
  </si>
  <si>
    <t>固定资产&gt;其他固定资产&gt;新村村口块地硬底化</t>
  </si>
  <si>
    <t>201516.60</t>
  </si>
  <si>
    <t>8</t>
  </si>
  <si>
    <t>村民活动中心</t>
  </si>
  <si>
    <t>08</t>
  </si>
  <si>
    <t>固定资产&gt;其他固定资产&gt;村民活动中心</t>
  </si>
  <si>
    <t>103500.00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</si>
  <si>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</si>
  <si>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</si>
  <si>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</si>
  <si>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</si>
  <si>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</si>
  <si>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</si>
  <si>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</si>
  <si>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</si>
  <si>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298,457.44</t>
  </si>
  <si>
    <t>245,745.37</t>
  </si>
  <si>
    <t xml:space="preserve"> 短期借款</t>
  </si>
  <si>
    <t xml:space="preserve"> 短期投资</t>
  </si>
  <si>
    <t xml:space="preserve"> 应付款项</t>
  </si>
  <si>
    <t>27,412.75</t>
  </si>
  <si>
    <t>51,412.09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</si>
  <si>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</si>
  <si>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</si>
  <si>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</si>
  <si>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</si>
  <si>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</si>
  <si>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</si>
  <si>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</si>
  <si>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</si>
  <si>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</si>
  <si>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</si>
  <si>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</si>
  <si>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</si>
  <si>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</si>
  <si>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</si>
  <si>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</si>
  <si>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</si>
  <si>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242,971.77</t>
  </si>
  <si>
    <t xml:space="preserve">  生产性生物资产净值</t>
  </si>
  <si>
    <t xml:space="preserve">  非流动负债合计</t>
  </si>
  <si>
    <t xml:space="preserve"> 固定资产原值</t>
  </si>
  <si>
    <t>574,792.18</t>
  </si>
  <si>
    <t xml:space="preserve">   负债合计</t>
  </si>
  <si>
    <t>270,384.52</t>
  </si>
  <si>
    <t>294,383.86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</si>
  <si>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</si>
  <si>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</si>
  <si>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</si>
  <si>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</si>
  <si>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</si>
  <si>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</si>
  <si>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</si>
  <si>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</si>
  <si>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</si>
  <si>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</si>
  <si>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248,905.18</t>
  </si>
  <si>
    <t xml:space="preserve"> 公益性生物资产</t>
  </si>
  <si>
    <t xml:space="preserve"> 公积公益金</t>
  </si>
  <si>
    <t>-102,027.53</t>
  </si>
  <si>
    <t xml:space="preserve"> 长期待摊费用</t>
  </si>
  <si>
    <t xml:space="preserve"> 未分配收益</t>
  </si>
  <si>
    <t>455,987.45</t>
  </si>
  <si>
    <t>379,276.04</t>
  </si>
  <si>
    <t xml:space="preserve">  非流动资产合计</t>
  </si>
  <si>
    <t xml:space="preserve">  所有者权益合计</t>
  </si>
  <si>
    <t>602,865.10</t>
  </si>
  <si>
    <t>526,153.69</t>
  </si>
  <si>
    <t xml:space="preserve">   资产合计</t>
  </si>
  <si>
    <t>873,249.62</t>
  </si>
  <si>
    <t>820,537.55</t>
  </si>
  <si>
    <t xml:space="preserve">   负债和所有者权益总计</t>
  </si>
  <si>
    <t xml:space="preserve">                                收益及收益分配表</t>
  </si>
  <si>
    <t>会计期间：2024-01~2024-10         单位：元</t>
  </si>
  <si>
    <t>项目</t>
  </si>
  <si>
    <t>2024年1月至2024年10月金额</t>
  </si>
  <si>
    <t>一、经营收入</t>
  </si>
  <si>
    <t>173,760.00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</si>
  <si>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</si>
  <si>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</si>
  <si>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</si>
  <si>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</si>
  <si>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</si>
  <si>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</si>
  <si>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14,775.60</t>
  </si>
  <si>
    <t>​    其中：运作支出</t>
  </si>
  <si>
    <t>二、经营收益</t>
  </si>
  <si>
    <t>158,984.40</t>
  </si>
  <si>
    <t>​ 加：其他收入</t>
  </si>
  <si>
    <t>727.01</t>
  </si>
  <si>
    <t>​ 减：公益支出</t>
  </si>
  <si>
    <t>​   其他支出</t>
  </si>
  <si>
    <t>三、收益总额</t>
  </si>
  <si>
    <t>159,711.41</t>
  </si>
  <si>
    <t>​ 减：所得税费用</t>
  </si>
  <si>
    <t>四、净收益</t>
  </si>
  <si>
    <t>​ 加：年初未分配收益</t>
  </si>
  <si>
    <t>​   其他转入</t>
  </si>
  <si>
    <t>五、可分配收益</t>
  </si>
  <si>
    <t>538,987.45</t>
  </si>
  <si>
    <t>​ 减：提取公积公益金</t>
  </si>
  <si>
    <t>​   向成员分配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</si>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</sst>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view="pageBreakPreview" zoomScaleNormal="90" workbookViewId="0">
      <selection activeCell="D13" sqref="D13"/>
    </sheetView>
  </sheetViews>
  <sheetFormatPr defaultColWidth="8.90833333333333" defaultRowHeight="13.5"/>
  <cols>
    <col min="1" max="2" width="17.025" customWidth="1"/>
    <col min="3" max="3" width="25.6833333333333" customWidth="1"/>
    <col min="4" max="4" width="61.8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20.25" spans="1:9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ht="25" customHeight="1" spans="1:9">
      <c r="A2" s="22" t="s">
        <v>1</v>
      </c>
      <c r="B2" s="22"/>
      <c r="C2" s="28"/>
      <c r="D2" s="29"/>
      <c r="E2" s="22"/>
      <c r="F2" s="22"/>
      <c r="G2" s="22"/>
      <c r="H2" s="23" t="s">
        <v>2</v>
      </c>
      <c r="I2" s="27"/>
    </row>
    <row r="3" ht="25" customHeight="1" spans="1:8">
      <c r="A3" s="30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</row>
    <row r="4" ht="25" customHeight="1" spans="1:8">
      <c r="A4" s="25" t="s">
        <v>11</v>
      </c>
      <c r="B4" s="25" t="s">
        <v>12</v>
      </c>
      <c r="C4" s="25" t="s">
        <v>13</v>
      </c>
      <c r="D4" s="31" t="s">
        <v>14</v>
      </c>
      <c r="E4" s="25" t="s">
        <v>15</v>
      </c>
      <c r="F4" s="25" t="s">
        <v>15</v>
      </c>
      <c r="G4" s="25" t="s">
        <v>15</v>
      </c>
      <c r="H4" s="25" t="s">
        <v>16</v>
      </c>
    </row>
    <row r="5" customFormat="1" ht="25" customHeight="1" spans="1:8">
      <c r="A5" s="25" t="s">
        <v>17</v>
      </c>
      <c r="B5" s="25" t="s">
        <v>12</v>
      </c>
      <c r="C5" s="25" t="s">
        <v>13</v>
      </c>
      <c r="D5" s="31" t="s">
        <v>18</v>
      </c>
      <c r="E5" s="25" t="s">
        <v>19</v>
      </c>
      <c r="F5" s="25" t="s">
        <v>20</v>
      </c>
      <c r="G5" s="25"/>
      <c r="H5" s="25" t="s">
        <v>21</v>
      </c>
    </row>
    <row r="6" customFormat="1" ht="25" customHeight="1" spans="1:8">
      <c r="A6" s="25" t="s">
        <v>17</v>
      </c>
      <c r="B6" s="25" t="s">
        <v>12</v>
      </c>
      <c r="C6" s="25" t="s">
        <v>13</v>
      </c>
      <c r="D6" s="31" t="s">
        <v>22</v>
      </c>
      <c r="E6" s="25" t="s">
        <v>23</v>
      </c>
      <c r="F6" s="25" t="s">
        <v>24</v>
      </c>
      <c r="G6" s="25"/>
      <c r="H6" s="25" t="s">
        <v>25</v>
      </c>
    </row>
    <row r="7" customFormat="1" ht="25" customHeight="1" spans="1:8">
      <c r="A7" s="25" t="s">
        <v>17</v>
      </c>
      <c r="B7" s="25" t="s">
        <v>12</v>
      </c>
      <c r="C7" s="25" t="s">
        <v>13</v>
      </c>
      <c r="D7" s="31" t="s">
        <v>26</v>
      </c>
      <c r="E7" s="25" t="s">
        <v>27</v>
      </c>
      <c r="F7" s="25" t="s">
        <v>28</v>
      </c>
      <c r="G7" s="25"/>
      <c r="H7" s="25" t="s">
        <v>29</v>
      </c>
    </row>
    <row r="8" customFormat="1" ht="25" customHeight="1" spans="1:8">
      <c r="A8" s="25" t="s">
        <v>17</v>
      </c>
      <c r="B8" s="25" t="s">
        <v>12</v>
      </c>
      <c r="C8" s="25" t="s">
        <v>13</v>
      </c>
      <c r="D8" s="31" t="s">
        <v>30</v>
      </c>
      <c r="E8" s="25" t="s">
        <v>31</v>
      </c>
      <c r="F8" s="25"/>
      <c r="G8" s="25" t="s">
        <v>32</v>
      </c>
      <c r="H8" s="25" t="s">
        <v>16</v>
      </c>
    </row>
    <row r="9" ht="28" customHeight="1" spans="1:1">
      <c r="A9" s="19" t="s">
        <v>33</v>
      </c>
    </row>
  </sheetData>
  <sheetProtection password="CF76" sheet="1" selectLockedCells="1" selectUnlockedCells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view="pageBreakPreview" zoomScaleNormal="90" workbookViewId="0">
      <selection activeCell="D18" sqref="D18"/>
    </sheetView>
  </sheetViews>
  <sheetFormatPr defaultColWidth="8.90833333333333" defaultRowHeight="13.5"/>
  <cols>
    <col min="1" max="1" width="15.225" customWidth="1"/>
    <col min="2" max="2" width="14.8083333333333" customWidth="1"/>
    <col min="3" max="3" width="42.125" customWidth="1"/>
    <col min="4" max="4" width="60.775" customWidth="1"/>
    <col min="5" max="8" width="15.775" customWidth="1"/>
    <col min="9" max="9" width="17" customWidth="1"/>
  </cols>
  <sheetData>
    <row r="1" ht="20.25" spans="1:9">
      <c r="A1" s="21" t="s">
        <v>34</v>
      </c>
      <c r="B1" s="21"/>
      <c r="C1" s="21"/>
      <c r="D1" s="21"/>
      <c r="E1" s="21"/>
      <c r="F1" s="21"/>
      <c r="G1" s="21"/>
      <c r="H1" s="21"/>
      <c r="I1" s="26"/>
    </row>
    <row r="2" ht="25" customHeight="1" spans="1:9">
      <c r="A2" s="22" t="str">
        <f>现金日记账!A2</f>
        <v>单位名称:珠海市唐家湾镇永丰阳春埔股份经济合作社                              </v>
      </c>
      <c r="B2" s="22"/>
      <c r="C2" s="22"/>
      <c r="D2" s="22"/>
      <c r="E2" s="22"/>
      <c r="F2" s="22"/>
      <c r="G2" s="22"/>
      <c r="H2" s="23" t="str">
        <f>现金日记账!H2</f>
        <v>会计期间:2024-10-01~2024-10-31                      单位:元</v>
      </c>
      <c r="I2" s="27"/>
    </row>
    <row r="3" customFormat="1" ht="25" customHeight="1" spans="1:8">
      <c r="A3" s="24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</row>
    <row r="4" customFormat="1" ht="25" customHeight="1" spans="1:8">
      <c r="A4" s="25" t="s">
        <v>11</v>
      </c>
      <c r="B4" s="25" t="s">
        <v>35</v>
      </c>
      <c r="C4" s="25" t="s">
        <v>36</v>
      </c>
      <c r="D4" s="25" t="s">
        <v>14</v>
      </c>
      <c r="E4" s="25" t="s">
        <v>15</v>
      </c>
      <c r="F4" s="25" t="s">
        <v>15</v>
      </c>
      <c r="G4" s="25" t="s">
        <v>15</v>
      </c>
      <c r="H4" s="25" t="s">
        <v>37</v>
      </c>
    </row>
    <row r="5" customFormat="1" ht="25" customHeight="1" spans="1:8">
      <c r="A5" s="25" t="s">
        <v>11</v>
      </c>
      <c r="B5" s="25" t="s">
        <v>38</v>
      </c>
      <c r="C5" s="25" t="s">
        <v>39</v>
      </c>
      <c r="D5" s="25" t="s">
        <v>40</v>
      </c>
      <c r="E5" s="25" t="s">
        <v>41</v>
      </c>
      <c r="F5" s="25" t="s">
        <v>28</v>
      </c>
      <c r="G5" s="25"/>
      <c r="H5" s="25" t="s">
        <v>42</v>
      </c>
    </row>
    <row r="6" customFormat="1" ht="25" customHeight="1" spans="1:8">
      <c r="A6" s="25" t="s">
        <v>43</v>
      </c>
      <c r="B6" s="25" t="s">
        <v>38</v>
      </c>
      <c r="C6" s="25" t="s">
        <v>39</v>
      </c>
      <c r="D6" s="25" t="s">
        <v>44</v>
      </c>
      <c r="E6" s="25" t="s">
        <v>45</v>
      </c>
      <c r="F6" s="25" t="s">
        <v>46</v>
      </c>
      <c r="G6" s="25"/>
      <c r="H6" s="25" t="s">
        <v>47</v>
      </c>
    </row>
    <row r="7" customFormat="1" ht="25" customHeight="1" spans="1:8">
      <c r="A7" s="25" t="s">
        <v>43</v>
      </c>
      <c r="B7" s="25" t="s">
        <v>38</v>
      </c>
      <c r="C7" s="25" t="s">
        <v>39</v>
      </c>
      <c r="D7" s="25" t="s">
        <v>48</v>
      </c>
      <c r="E7" s="25" t="s">
        <v>49</v>
      </c>
      <c r="F7" s="25" t="s">
        <v>28</v>
      </c>
      <c r="G7" s="25"/>
      <c r="H7" s="25" t="s">
        <v>50</v>
      </c>
    </row>
    <row r="8" customFormat="1" ht="25" customHeight="1" spans="1:8">
      <c r="A8" s="25" t="s">
        <v>43</v>
      </c>
      <c r="B8" s="25" t="s">
        <v>38</v>
      </c>
      <c r="C8" s="25" t="s">
        <v>39</v>
      </c>
      <c r="D8" s="25" t="s">
        <v>51</v>
      </c>
      <c r="E8" s="25" t="s">
        <v>52</v>
      </c>
      <c r="F8" s="25" t="s">
        <v>53</v>
      </c>
      <c r="G8" s="25"/>
      <c r="H8" s="25" t="s">
        <v>54</v>
      </c>
    </row>
    <row r="9" customFormat="1" ht="25" customHeight="1" spans="1:8">
      <c r="A9" s="25" t="s">
        <v>55</v>
      </c>
      <c r="B9" s="25" t="s">
        <v>38</v>
      </c>
      <c r="C9" s="25" t="s">
        <v>39</v>
      </c>
      <c r="D9" s="25" t="s">
        <v>56</v>
      </c>
      <c r="E9" s="25" t="s">
        <v>57</v>
      </c>
      <c r="F9" s="25" t="s">
        <v>58</v>
      </c>
      <c r="G9" s="25"/>
      <c r="H9" s="25" t="s">
        <v>59</v>
      </c>
    </row>
    <row r="10" customFormat="1" ht="25" customHeight="1" spans="1:8">
      <c r="A10" s="25" t="s">
        <v>60</v>
      </c>
      <c r="B10" s="25" t="s">
        <v>38</v>
      </c>
      <c r="C10" s="25" t="s">
        <v>39</v>
      </c>
      <c r="D10" s="25" t="s">
        <v>61</v>
      </c>
      <c r="E10" s="25" t="s">
        <v>62</v>
      </c>
      <c r="F10" s="25"/>
      <c r="G10" s="25" t="s">
        <v>63</v>
      </c>
      <c r="H10" s="25" t="s">
        <v>64</v>
      </c>
    </row>
    <row r="11" customFormat="1" ht="25" customHeight="1" spans="1:8">
      <c r="A11" s="25" t="s">
        <v>17</v>
      </c>
      <c r="B11" s="25" t="s">
        <v>38</v>
      </c>
      <c r="C11" s="25" t="s">
        <v>39</v>
      </c>
      <c r="D11" s="25" t="s">
        <v>30</v>
      </c>
      <c r="E11" s="25" t="s">
        <v>65</v>
      </c>
      <c r="F11" s="25" t="s">
        <v>32</v>
      </c>
      <c r="G11" s="25"/>
      <c r="H11" s="25" t="s">
        <v>66</v>
      </c>
    </row>
    <row r="12" ht="28" customHeight="1" spans="1:1">
      <c r="A12" s="19" t="s">
        <v>33</v>
      </c>
    </row>
  </sheetData>
  <sheetProtection password="CF76" sheet="1" selectLockedCells="1" selectUnlockedCells="1" objects="1"/>
  <mergeCells count="1">
    <mergeCell ref="A1:H1"/>
  </mergeCells>
  <pageMargins left="0.75" right="0.75" top="0.275" bottom="0.196527777777778" header="0.236111111111111" footer="0.275"/>
  <pageSetup paperSize="9" scale="6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view="pageBreakPreview" zoomScaleNormal="90" workbookViewId="0">
      <selection activeCell="D18" sqref="D18"/>
    </sheetView>
  </sheetViews>
  <sheetFormatPr defaultColWidth="9" defaultRowHeight="13.5"/>
  <cols>
    <col min="1" max="1" width="9.63333333333333" style="13" customWidth="1"/>
    <col min="2" max="2" width="9.84166666666667" style="13" customWidth="1"/>
    <col min="3" max="3" width="25.8" style="13" customWidth="1"/>
    <col min="4" max="4" width="16.6166666666667" style="13" customWidth="1"/>
    <col min="5" max="5" width="30.7416666666667" style="13" customWidth="1"/>
    <col min="6" max="6" width="13.6666666666667" style="13" customWidth="1"/>
    <col min="7" max="7" width="24.8166666666667" style="13" customWidth="1"/>
    <col min="8" max="8" width="16.175" style="13" customWidth="1"/>
    <col min="9" max="9" width="26.85" style="13" customWidth="1"/>
    <col min="10" max="16384" width="9" style="13"/>
  </cols>
  <sheetData>
    <row r="1" s="13" customFormat="1" ht="20" customHeight="1" spans="1:1">
      <c r="A1" s="14" t="s">
        <v>67</v>
      </c>
    </row>
    <row r="2" s="13" customFormat="1" ht="22" customHeight="1" spans="1:9">
      <c r="A2" s="15" t="str">
        <f>现金日记账!A2</f>
        <v>单位名称:珠海市唐家湾镇永丰阳春埔股份经济合作社                              </v>
      </c>
      <c r="E2" s="15"/>
      <c r="F2" s="15"/>
      <c r="G2" s="15"/>
      <c r="H2" s="15"/>
      <c r="I2" s="16" t="s">
        <v>68</v>
      </c>
    </row>
    <row r="3" s="13" customFormat="1" ht="25" customHeight="1" spans="1:9">
      <c r="A3" s="5" t="s">
        <v>69</v>
      </c>
      <c r="B3" s="5" t="s">
        <v>70</v>
      </c>
      <c r="C3" s="5" t="s">
        <v>71</v>
      </c>
      <c r="D3" s="5" t="s">
        <v>72</v>
      </c>
      <c r="E3" s="5" t="s">
        <v>73</v>
      </c>
      <c r="F3" s="5" t="s">
        <v>74</v>
      </c>
      <c r="G3" s="5" t="s">
        <v>75</v>
      </c>
      <c r="H3" s="5" t="s">
        <v>76</v>
      </c>
      <c r="I3" s="5" t="s">
        <v>77</v>
      </c>
    </row>
    <row r="4" s="13" customFormat="1" ht="37.5" spans="1:9">
      <c r="A4" s="20" t="s">
        <v>78</v>
      </c>
      <c r="B4" s="20" t="s">
        <v>79</v>
      </c>
      <c r="C4" s="20" t="s">
        <v>80</v>
      </c>
      <c r="D4" s="20" t="s">
        <v>81</v>
      </c>
      <c r="E4" s="20" t="s">
        <v>82</v>
      </c>
      <c r="F4" s="20" t="s">
        <v>83</v>
      </c>
      <c r="G4" s="20" t="s">
        <v>84</v>
      </c>
      <c r="H4" s="20" t="s">
        <v>85</v>
      </c>
      <c r="I4" s="20" t="s">
        <v>86</v>
      </c>
    </row>
    <row r="5" s="13" customFormat="1" ht="45" customHeight="1" spans="1:9">
      <c r="A5" s="20" t="s">
        <v>87</v>
      </c>
      <c r="B5" s="20" t="s">
        <v>79</v>
      </c>
      <c r="C5" s="20" t="s">
        <v>88</v>
      </c>
      <c r="D5" s="20" t="s">
        <v>89</v>
      </c>
      <c r="E5" s="20" t="s">
        <v>90</v>
      </c>
      <c r="F5" s="20" t="s">
        <v>83</v>
      </c>
      <c r="G5" s="20" t="s">
        <v>91</v>
      </c>
      <c r="H5" s="20" t="s">
        <v>85</v>
      </c>
      <c r="I5" s="20" t="s">
        <v>86</v>
      </c>
    </row>
    <row r="6" s="13" customFormat="1" ht="45" customHeight="1" spans="1:9">
      <c r="A6" s="20" t="s">
        <v>92</v>
      </c>
      <c r="B6" s="20" t="s">
        <v>79</v>
      </c>
      <c r="C6" s="20" t="s">
        <v>93</v>
      </c>
      <c r="D6" s="20" t="s">
        <v>94</v>
      </c>
      <c r="E6" s="20" t="s">
        <v>95</v>
      </c>
      <c r="F6" s="20" t="s">
        <v>83</v>
      </c>
      <c r="G6" s="20" t="s">
        <v>96</v>
      </c>
      <c r="H6" s="20" t="s">
        <v>85</v>
      </c>
      <c r="I6" s="20" t="s">
        <v>86</v>
      </c>
    </row>
    <row r="7" s="13" customFormat="1" ht="45" customHeight="1" spans="1:9">
      <c r="A7" s="20" t="s">
        <v>97</v>
      </c>
      <c r="B7" s="20" t="s">
        <v>79</v>
      </c>
      <c r="C7" s="20" t="s">
        <v>98</v>
      </c>
      <c r="D7" s="20" t="s">
        <v>99</v>
      </c>
      <c r="E7" s="20" t="s">
        <v>100</v>
      </c>
      <c r="F7" s="20" t="s">
        <v>83</v>
      </c>
      <c r="G7" s="20" t="s">
        <v>101</v>
      </c>
      <c r="H7" s="20" t="s">
        <v>85</v>
      </c>
      <c r="I7" s="20" t="s">
        <v>86</v>
      </c>
    </row>
    <row r="8" s="13" customFormat="1" ht="45" customHeight="1" spans="1:9">
      <c r="A8" s="20" t="s">
        <v>102</v>
      </c>
      <c r="B8" s="20" t="s">
        <v>79</v>
      </c>
      <c r="C8" s="20" t="s">
        <v>103</v>
      </c>
      <c r="D8" s="20" t="s">
        <v>104</v>
      </c>
      <c r="E8" s="20" t="s">
        <v>105</v>
      </c>
      <c r="F8" s="20" t="s">
        <v>83</v>
      </c>
      <c r="G8" s="20" t="s">
        <v>106</v>
      </c>
      <c r="H8" s="20" t="s">
        <v>85</v>
      </c>
      <c r="I8" s="20" t="s">
        <v>86</v>
      </c>
    </row>
    <row r="9" s="13" customFormat="1" ht="45" customHeight="1" spans="1:9">
      <c r="A9" s="20" t="s">
        <v>107</v>
      </c>
      <c r="B9" s="20" t="s">
        <v>79</v>
      </c>
      <c r="C9" s="20" t="s">
        <v>108</v>
      </c>
      <c r="D9" s="20" t="s">
        <v>109</v>
      </c>
      <c r="E9" s="20" t="s">
        <v>110</v>
      </c>
      <c r="F9" s="20" t="s">
        <v>83</v>
      </c>
      <c r="G9" s="20" t="s">
        <v>111</v>
      </c>
      <c r="H9" s="20" t="s">
        <v>85</v>
      </c>
      <c r="I9" s="20" t="s">
        <v>86</v>
      </c>
    </row>
    <row r="10" s="13" customFormat="1" ht="45" customHeight="1" spans="1:9">
      <c r="A10" s="20" t="s">
        <v>112</v>
      </c>
      <c r="B10" s="20" t="s">
        <v>79</v>
      </c>
      <c r="C10" s="20" t="s">
        <v>113</v>
      </c>
      <c r="D10" s="20" t="s">
        <v>114</v>
      </c>
      <c r="E10" s="20" t="s">
        <v>115</v>
      </c>
      <c r="F10" s="20" t="s">
        <v>83</v>
      </c>
      <c r="G10" s="20" t="s">
        <v>116</v>
      </c>
      <c r="H10" s="20" t="s">
        <v>85</v>
      </c>
      <c r="I10" s="20" t="s">
        <v>86</v>
      </c>
    </row>
    <row r="11" s="13" customFormat="1" ht="45" customHeight="1" spans="1:9">
      <c r="A11" s="20" t="s">
        <v>117</v>
      </c>
      <c r="B11" s="20" t="s">
        <v>79</v>
      </c>
      <c r="C11" s="20" t="s">
        <v>118</v>
      </c>
      <c r="D11" s="20" t="s">
        <v>119</v>
      </c>
      <c r="E11" s="20" t="s">
        <v>120</v>
      </c>
      <c r="F11" s="20" t="s">
        <v>83</v>
      </c>
      <c r="G11" s="20" t="s">
        <v>121</v>
      </c>
      <c r="H11" s="20" t="s">
        <v>85</v>
      </c>
      <c r="I11" s="20" t="s">
        <v>86</v>
      </c>
    </row>
    <row r="12" ht="28" customHeight="1" spans="1:1">
      <c r="A12" s="19" t="s">
        <v>33</v>
      </c>
    </row>
  </sheetData>
  <sheetProtection password="CF76" sheet="1" selectLockedCells="1" selectUnlockedCells="1" objects="1"/>
  <mergeCells count="1">
    <mergeCell ref="A1:I1"/>
  </mergeCells>
  <pageMargins left="0.75" right="0.75" top="1" bottom="1" header="0.5" footer="0.5"/>
  <pageSetup paperSize="9" scale="7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view="pageBreakPreview" zoomScaleNormal="90" workbookViewId="0">
      <selection activeCell="H18" sqref="H18"/>
    </sheetView>
  </sheetViews>
  <sheetFormatPr defaultColWidth="9" defaultRowHeight="13.5" outlineLevelCol="5"/>
  <cols>
    <col min="1" max="1" width="39.5" style="13" customWidth="1"/>
    <col min="2" max="2" width="19.6166666666667" style="13" customWidth="1"/>
    <col min="3" max="3" width="18" style="13" customWidth="1"/>
    <col min="4" max="4" width="35" style="13" customWidth="1"/>
    <col min="5" max="6" width="18" style="13" customWidth="1"/>
    <col min="7" max="16384" width="9" style="13"/>
  </cols>
  <sheetData>
    <row r="1" s="13" customFormat="1" ht="20" customHeight="1" spans="1:1">
      <c r="A1" s="14" t="s">
        <v>122</v>
      </c>
    </row>
    <row r="2" s="13" customFormat="1" ht="18.75" spans="1:6">
      <c r="A2" s="15" t="str">
        <f>现金日记账!A2</f>
        <v>单位名称:珠海市唐家湾镇永丰阳春埔股份经济合作社                              </v>
      </c>
      <c r="B2" s="15"/>
      <c r="D2" s="15"/>
      <c r="E2" s="15"/>
      <c r="F2" s="16" t="str">
        <f>资产台账!I2</f>
        <v> 日期：2024-10-31                   单位：元</v>
      </c>
    </row>
    <row r="3" s="13" customFormat="1" ht="18.75" spans="1:6">
      <c r="A3" s="5" t="s">
        <v>123</v>
      </c>
      <c r="B3" s="5" t="s">
        <v>124</v>
      </c>
      <c r="C3" s="5" t="s">
        <v>125</v>
      </c>
      <c r="D3" s="5" t="s">
        <v>126</v>
      </c>
      <c r="E3" s="5" t="s">
        <v>124</v>
      </c>
      <c r="F3" s="5" t="s">
        <v>125</v>
      </c>
    </row>
    <row r="4" s="13" customFormat="1" ht="18.75" spans="1:6">
      <c r="A4" s="17" t="s">
        <v>127</v>
      </c>
      <c r="B4" s="18" t="s">
        <v>15</v>
      </c>
      <c r="C4" s="18" t="s">
        <v>15</v>
      </c>
      <c r="D4" s="17" t="s">
        <v>128</v>
      </c>
      <c r="E4" s="18" t="s">
        <v>15</v>
      </c>
      <c r="F4" s="18" t="s">
        <v>15</v>
      </c>
    </row>
    <row r="5" s="13" customFormat="1" ht="18.75" spans="1:6">
      <c r="A5" s="17" t="s">
        <v>129</v>
      </c>
      <c r="B5" s="18" t="s">
        <v>130</v>
      </c>
      <c r="C5" s="18" t="s">
        <v>131</v>
      </c>
      <c r="D5" s="17" t="s">
        <v>132</v>
      </c>
      <c r="E5" s="18" t="s">
        <v>15</v>
      </c>
      <c r="F5" s="18" t="s">
        <v>15</v>
      </c>
    </row>
    <row r="6" s="13" customFormat="1" ht="18.75" spans="1:6">
      <c r="A6" s="17" t="s">
        <v>133</v>
      </c>
      <c r="B6" s="18" t="s">
        <v>15</v>
      </c>
      <c r="C6" s="18" t="s">
        <v>15</v>
      </c>
      <c r="D6" s="17" t="s">
        <v>134</v>
      </c>
      <c r="E6" s="18" t="s">
        <v>135</v>
      </c>
      <c r="F6" s="18" t="s">
        <v>136</v>
      </c>
    </row>
    <row r="7" s="13" customFormat="1" ht="18.75" spans="1:6">
      <c r="A7" s="17" t="s">
        <v>137</v>
      </c>
      <c r="B7" s="18" t="s">
        <v>15</v>
      </c>
      <c r="C7" s="18" t="s">
        <v>15</v>
      </c>
      <c r="D7" s="17" t="s">
        <v>138</v>
      </c>
      <c r="E7" s="18" t="s">
        <v>15</v>
      </c>
      <c r="F7" s="18" t="s">
        <v>15</v>
      </c>
    </row>
    <row r="8" s="13" customFormat="1" ht="18.75" spans="1:6">
      <c r="A8" s="17" t="s">
        <v>139</v>
      </c>
      <c r="B8" s="18" t="s">
        <v>15</v>
      </c>
      <c r="C8" s="18" t="s">
        <v>15</v>
      </c>
      <c r="D8" s="17" t="s">
        <v>140</v>
      </c>
      <c r="E8" s="18" t="s">
        <v>15</v>
      </c>
      <c r="F8" s="18" t="s">
        <v>15</v>
      </c>
    </row>
    <row r="9" s="13" customFormat="1" ht="18.75" spans="1:6">
      <c r="A9" s="17" t="s">
        <v>141</v>
      </c>
      <c r="B9" s="18" t="s">
        <v>15</v>
      </c>
      <c r="C9" s="18" t="s">
        <v>15</v>
      </c>
      <c r="D9" s="17" t="s">
        <v>142</v>
      </c>
      <c r="E9" s="18" t="s">
        <v>15</v>
      </c>
      <c r="F9" s="18" t="s">
        <v>15</v>
      </c>
    </row>
    <row r="10" s="13" customFormat="1" ht="18.75" spans="1:6">
      <c r="A10" s="17" t="s">
        <v>143</v>
      </c>
      <c r="B10" s="18" t="s">
        <v>130</v>
      </c>
      <c r="C10" s="18" t="s">
        <v>131</v>
      </c>
      <c r="D10" s="17" t="s">
        <v>144</v>
      </c>
      <c r="E10" s="18" t="s">
        <v>135</v>
      </c>
      <c r="F10" s="18" t="s">
        <v>136</v>
      </c>
    </row>
    <row r="11" s="13" customFormat="1" ht="18.75" spans="1:6">
      <c r="A11" s="17" t="s">
        <v>145</v>
      </c>
      <c r="B11" s="18" t="s">
        <v>15</v>
      </c>
      <c r="C11" s="18" t="s">
        <v>15</v>
      </c>
      <c r="D11" s="17" t="s">
        <v>146</v>
      </c>
      <c r="E11" s="18" t="s">
        <v>15</v>
      </c>
      <c r="F11" s="18" t="s">
        <v>15</v>
      </c>
    </row>
    <row r="12" s="13" customFormat="1" ht="18.75" spans="1:6">
      <c r="A12" s="17" t="s">
        <v>147</v>
      </c>
      <c r="B12" s="18" t="s">
        <v>15</v>
      </c>
      <c r="C12" s="18" t="s">
        <v>15</v>
      </c>
      <c r="D12" s="17" t="s">
        <v>148</v>
      </c>
      <c r="E12" s="18" t="s">
        <v>15</v>
      </c>
      <c r="F12" s="18" t="s">
        <v>15</v>
      </c>
    </row>
    <row r="13" s="13" customFormat="1" ht="18.75" spans="1:6">
      <c r="A13" s="17" t="s">
        <v>149</v>
      </c>
      <c r="B13" s="18" t="s">
        <v>15</v>
      </c>
      <c r="C13" s="18" t="s">
        <v>15</v>
      </c>
      <c r="D13" s="17" t="s">
        <v>150</v>
      </c>
      <c r="E13" s="18" t="s">
        <v>15</v>
      </c>
      <c r="F13" s="18" t="s">
        <v>15</v>
      </c>
    </row>
    <row r="14" s="13" customFormat="1" ht="18.75" spans="1:6">
      <c r="A14" s="17" t="s">
        <v>151</v>
      </c>
      <c r="B14" s="18" t="s">
        <v>15</v>
      </c>
      <c r="C14" s="18" t="s">
        <v>15</v>
      </c>
      <c r="D14" s="17" t="s">
        <v>152</v>
      </c>
      <c r="E14" s="18" t="s">
        <v>153</v>
      </c>
      <c r="F14" s="18" t="s">
        <v>153</v>
      </c>
    </row>
    <row r="15" s="13" customFormat="1" ht="18.75" spans="1:6">
      <c r="A15" s="17" t="s">
        <v>154</v>
      </c>
      <c r="B15" s="18" t="s">
        <v>15</v>
      </c>
      <c r="C15" s="18" t="s">
        <v>15</v>
      </c>
      <c r="D15" s="17" t="s">
        <v>155</v>
      </c>
      <c r="E15" s="18" t="s">
        <v>153</v>
      </c>
      <c r="F15" s="18" t="s">
        <v>153</v>
      </c>
    </row>
    <row r="16" s="13" customFormat="1" ht="18.75" spans="1:6">
      <c r="A16" s="17" t="s">
        <v>156</v>
      </c>
      <c r="B16" s="18" t="s">
        <v>157</v>
      </c>
      <c r="C16" s="18" t="s">
        <v>157</v>
      </c>
      <c r="D16" s="17" t="s">
        <v>158</v>
      </c>
      <c r="E16" s="18" t="s">
        <v>159</v>
      </c>
      <c r="F16" s="18" t="s">
        <v>160</v>
      </c>
    </row>
    <row r="17" s="13" customFormat="1" ht="18.75" spans="1:6">
      <c r="A17" s="17" t="s">
        <v>161</v>
      </c>
      <c r="B17" s="18" t="s">
        <v>15</v>
      </c>
      <c r="C17" s="18" t="s">
        <v>15</v>
      </c>
      <c r="D17" s="17" t="s">
        <v>15</v>
      </c>
      <c r="E17" s="18" t="s">
        <v>15</v>
      </c>
      <c r="F17" s="18" t="s">
        <v>15</v>
      </c>
    </row>
    <row r="18" s="13" customFormat="1" ht="18.75" spans="1:6">
      <c r="A18" s="17" t="s">
        <v>162</v>
      </c>
      <c r="B18" s="18" t="s">
        <v>157</v>
      </c>
      <c r="C18" s="18" t="s">
        <v>157</v>
      </c>
      <c r="D18" s="17" t="s">
        <v>15</v>
      </c>
      <c r="E18" s="18" t="s">
        <v>15</v>
      </c>
      <c r="F18" s="18" t="s">
        <v>15</v>
      </c>
    </row>
    <row r="19" s="13" customFormat="1" ht="18.75" spans="1:6">
      <c r="A19" s="17" t="s">
        <v>163</v>
      </c>
      <c r="B19" s="18" t="s">
        <v>15</v>
      </c>
      <c r="C19" s="18" t="s">
        <v>15</v>
      </c>
      <c r="D19" s="17" t="s">
        <v>15</v>
      </c>
      <c r="E19" s="18" t="s">
        <v>15</v>
      </c>
      <c r="F19" s="18" t="s">
        <v>15</v>
      </c>
    </row>
    <row r="20" s="13" customFormat="1" ht="18.75" spans="1:6">
      <c r="A20" s="17" t="s">
        <v>164</v>
      </c>
      <c r="B20" s="18" t="s">
        <v>15</v>
      </c>
      <c r="C20" s="18" t="s">
        <v>15</v>
      </c>
      <c r="D20" s="17" t="s">
        <v>15</v>
      </c>
      <c r="E20" s="18" t="s">
        <v>15</v>
      </c>
      <c r="F20" s="18" t="s">
        <v>15</v>
      </c>
    </row>
    <row r="21" s="13" customFormat="1" ht="18.75" spans="1:6">
      <c r="A21" s="17" t="s">
        <v>165</v>
      </c>
      <c r="B21" s="18" t="s">
        <v>157</v>
      </c>
      <c r="C21" s="18" t="s">
        <v>157</v>
      </c>
      <c r="D21" s="17" t="s">
        <v>15</v>
      </c>
      <c r="E21" s="18" t="s">
        <v>15</v>
      </c>
      <c r="F21" s="18" t="s">
        <v>15</v>
      </c>
    </row>
    <row r="22" s="13" customFormat="1" ht="18.75" spans="1:6">
      <c r="A22" s="17" t="s">
        <v>166</v>
      </c>
      <c r="B22" s="18" t="s">
        <v>15</v>
      </c>
      <c r="C22" s="18" t="s">
        <v>15</v>
      </c>
      <c r="D22" s="17" t="s">
        <v>15</v>
      </c>
      <c r="E22" s="18" t="s">
        <v>15</v>
      </c>
      <c r="F22" s="18" t="s">
        <v>15</v>
      </c>
    </row>
    <row r="23" s="13" customFormat="1" ht="18.75" spans="1:6">
      <c r="A23" s="17" t="s">
        <v>167</v>
      </c>
      <c r="B23" s="18" t="s">
        <v>15</v>
      </c>
      <c r="C23" s="18" t="s">
        <v>15</v>
      </c>
      <c r="D23" s="17" t="s">
        <v>168</v>
      </c>
      <c r="E23" s="18" t="s">
        <v>15</v>
      </c>
      <c r="F23" s="18" t="s">
        <v>15</v>
      </c>
    </row>
    <row r="24" s="13" customFormat="1" ht="18.75" spans="1:6">
      <c r="A24" s="17" t="s">
        <v>169</v>
      </c>
      <c r="B24" s="18" t="s">
        <v>15</v>
      </c>
      <c r="C24" s="18" t="s">
        <v>15</v>
      </c>
      <c r="D24" s="17" t="s">
        <v>170</v>
      </c>
      <c r="E24" s="18" t="s">
        <v>171</v>
      </c>
      <c r="F24" s="18" t="s">
        <v>171</v>
      </c>
    </row>
    <row r="25" s="13" customFormat="1" ht="18.75" spans="1:6">
      <c r="A25" s="17" t="s">
        <v>172</v>
      </c>
      <c r="B25" s="18" t="s">
        <v>15</v>
      </c>
      <c r="C25" s="18" t="s">
        <v>15</v>
      </c>
      <c r="D25" s="17" t="s">
        <v>173</v>
      </c>
      <c r="E25" s="18" t="s">
        <v>174</v>
      </c>
      <c r="F25" s="18" t="s">
        <v>174</v>
      </c>
    </row>
    <row r="26" s="13" customFormat="1" ht="18.75" spans="1:6">
      <c r="A26" s="17" t="s">
        <v>175</v>
      </c>
      <c r="B26" s="18" t="s">
        <v>15</v>
      </c>
      <c r="C26" s="18" t="s">
        <v>15</v>
      </c>
      <c r="D26" s="17" t="s">
        <v>176</v>
      </c>
      <c r="E26" s="18" t="s">
        <v>177</v>
      </c>
      <c r="F26" s="18" t="s">
        <v>178</v>
      </c>
    </row>
    <row r="27" s="13" customFormat="1" ht="18.75" spans="1:6">
      <c r="A27" s="17" t="s">
        <v>179</v>
      </c>
      <c r="B27" s="18" t="s">
        <v>157</v>
      </c>
      <c r="C27" s="18" t="s">
        <v>157</v>
      </c>
      <c r="D27" s="17" t="s">
        <v>180</v>
      </c>
      <c r="E27" s="18" t="s">
        <v>181</v>
      </c>
      <c r="F27" s="18" t="s">
        <v>182</v>
      </c>
    </row>
    <row r="28" s="13" customFormat="1" ht="18.75" spans="1:6">
      <c r="A28" s="17" t="s">
        <v>183</v>
      </c>
      <c r="B28" s="18" t="s">
        <v>184</v>
      </c>
      <c r="C28" s="18" t="s">
        <v>185</v>
      </c>
      <c r="D28" s="17" t="s">
        <v>186</v>
      </c>
      <c r="E28" s="18" t="s">
        <v>184</v>
      </c>
      <c r="F28" s="18" t="s">
        <v>185</v>
      </c>
    </row>
    <row r="29" ht="28" customHeight="1" spans="1:1">
      <c r="A29" s="19" t="s">
        <v>33</v>
      </c>
    </row>
  </sheetData>
  <sheetProtection password="CF76" sheet="1" selectLockedCells="1" selectUnlockedCells="1" objects="1"/>
  <mergeCells count="1">
    <mergeCell ref="A1:F1"/>
  </mergeCells>
  <pageMargins left="0.75" right="0.75" top="0.432638888888889" bottom="0.354166666666667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view="pageBreakPreview" zoomScaleNormal="90" workbookViewId="0">
      <selection activeCell="E18" sqref="E18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187</v>
      </c>
      <c r="B1" s="2"/>
    </row>
    <row r="2" s="1" customFormat="1" ht="15" spans="1:2">
      <c r="A2" s="3" t="str">
        <f>现金日记账!A2</f>
        <v>单位名称:珠海市唐家湾镇永丰阳春埔股份经济合作社                              </v>
      </c>
      <c r="B2" s="4" t="s">
        <v>188</v>
      </c>
    </row>
    <row r="3" s="1" customFormat="1" ht="18.75" spans="1:2">
      <c r="A3" s="5" t="s">
        <v>189</v>
      </c>
      <c r="B3" s="5" t="s">
        <v>190</v>
      </c>
    </row>
    <row r="4" s="1" customFormat="1" ht="18.75" spans="1:2">
      <c r="A4" s="6" t="s">
        <v>191</v>
      </c>
      <c r="B4" s="7" t="s">
        <v>192</v>
      </c>
    </row>
    <row r="5" s="1" customFormat="1" ht="18.75" spans="1:2">
      <c r="A5" s="8" t="s">
        <v>193</v>
      </c>
      <c r="B5" s="7" t="s">
        <v>194</v>
      </c>
    </row>
    <row r="6" s="1" customFormat="1" ht="18.75" spans="1:2">
      <c r="A6" s="9" t="s">
        <v>195</v>
      </c>
      <c r="B6" s="7" t="s">
        <v>194</v>
      </c>
    </row>
    <row r="7" s="1" customFormat="1" ht="18.75" spans="1:2">
      <c r="A7" s="8" t="s">
        <v>196</v>
      </c>
      <c r="B7" s="7" t="s">
        <v>194</v>
      </c>
    </row>
    <row r="8" s="1" customFormat="1" ht="18.75" spans="1:2">
      <c r="A8" s="9" t="s">
        <v>197</v>
      </c>
      <c r="B8" s="7" t="s">
        <v>194</v>
      </c>
    </row>
    <row r="9" s="1" customFormat="1" ht="18.75" spans="1:2">
      <c r="A9" s="9" t="s">
        <v>198</v>
      </c>
      <c r="B9" s="7" t="s">
        <v>199</v>
      </c>
    </row>
    <row r="10" s="1" customFormat="1" ht="18.75" spans="1:2">
      <c r="A10" s="10" t="s">
        <v>200</v>
      </c>
      <c r="B10" s="7" t="s">
        <v>194</v>
      </c>
    </row>
    <row r="11" s="1" customFormat="1" ht="18.75" spans="1:2">
      <c r="A11" s="6" t="s">
        <v>201</v>
      </c>
      <c r="B11" s="7" t="s">
        <v>202</v>
      </c>
    </row>
    <row r="12" s="1" customFormat="1" ht="18.75" spans="1:2">
      <c r="A12" s="8" t="s">
        <v>203</v>
      </c>
      <c r="B12" s="7" t="s">
        <v>204</v>
      </c>
    </row>
    <row r="13" s="1" customFormat="1" ht="18.75" spans="1:2">
      <c r="A13" s="8" t="s">
        <v>205</v>
      </c>
      <c r="B13" s="7" t="s">
        <v>194</v>
      </c>
    </row>
    <row r="14" s="1" customFormat="1" ht="18.75" spans="1:2">
      <c r="A14" s="9" t="s">
        <v>206</v>
      </c>
      <c r="B14" s="7" t="s">
        <v>194</v>
      </c>
    </row>
    <row r="15" s="1" customFormat="1" ht="18.75" spans="1:2">
      <c r="A15" s="6" t="s">
        <v>207</v>
      </c>
      <c r="B15" s="7" t="s">
        <v>208</v>
      </c>
    </row>
    <row r="16" s="1" customFormat="1" ht="18.75" spans="1:2">
      <c r="A16" s="8" t="s">
        <v>209</v>
      </c>
      <c r="B16" s="7" t="s">
        <v>194</v>
      </c>
    </row>
    <row r="17" s="1" customFormat="1" ht="18.75" spans="1:2">
      <c r="A17" s="6" t="s">
        <v>210</v>
      </c>
      <c r="B17" s="7" t="s">
        <v>208</v>
      </c>
    </row>
    <row r="18" s="1" customFormat="1" ht="18.75" spans="1:2">
      <c r="A18" s="8" t="s">
        <v>211</v>
      </c>
      <c r="B18" s="7" t="s">
        <v>178</v>
      </c>
    </row>
    <row r="19" s="1" customFormat="1" ht="18.75" spans="1:2">
      <c r="A19" s="9" t="s">
        <v>212</v>
      </c>
      <c r="B19" s="7" t="s">
        <v>194</v>
      </c>
    </row>
    <row r="20" s="1" customFormat="1" ht="18.75" spans="1:2">
      <c r="A20" s="6" t="s">
        <v>213</v>
      </c>
      <c r="B20" s="7" t="s">
        <v>214</v>
      </c>
    </row>
    <row r="21" s="1" customFormat="1" ht="18.75" spans="1:2">
      <c r="A21" s="8" t="s">
        <v>215</v>
      </c>
      <c r="B21" s="7" t="s">
        <v>194</v>
      </c>
    </row>
    <row r="22" s="1" customFormat="1" ht="18.75" spans="1:2">
      <c r="A22" s="9" t="s">
        <v>216</v>
      </c>
      <c r="B22" s="7" t="s">
        <v>194</v>
      </c>
    </row>
    <row r="23" s="1" customFormat="1" ht="18.75" spans="1:2">
      <c r="A23" s="9" t="s">
        <v>217</v>
      </c>
      <c r="B23" s="7" t="s">
        <v>15</v>
      </c>
    </row>
    <row r="24" s="1" customFormat="1" ht="18.75" spans="1:2">
      <c r="A24" s="6" t="s">
        <v>218</v>
      </c>
      <c r="B24" s="7" t="s">
        <v>214</v>
      </c>
    </row>
    <row r="25" s="1" customFormat="1" ht="22" customHeight="1" spans="1:2">
      <c r="A25" s="11" t="s">
        <v>33</v>
      </c>
      <c r="B25" s="12" t="s">
        <v>15</v>
      </c>
    </row>
  </sheetData>
  <sheetProtection password="CF76" sheet="1" selectLockedCells="1" selectUnlockedCells="1" objects="1"/>
  <printOptions horizontalCentered="1"/>
  <pageMargins left="0.751388888888889" right="0.751388888888889" top="1" bottom="1" header="0.5" footer="0.5"/>
  <pageSetup paperSize="9" scale="9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Anan</cp:lastModifiedBy>
  <dcterms:created xsi:type="dcterms:W3CDTF">2024-05-17T05:38:00Z</dcterms:created>
  <dcterms:modified xsi:type="dcterms:W3CDTF">2024-11-20T07:25:30Z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F224165140114C54B31956AF4DB759B6</vt:lpwstr>
  </property>
  <property fmtid="{D5CDD505-2E9C-101B-9397-08002B2CF9AE}" pid="3" name="KSOProductBuildVer">
    <vt:lpwstr>2052-11.8.2.12085</vt:lpwstr>
  </property>
</Properties>
</file>