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1970"/>
  </bookViews>
  <sheets>
    <sheet name="现金日记账" sheetId="1" r:id="rId1"/>
    <sheet name="银行存款日记账" sheetId="2" r:id="rId2"/>
    <sheet name="资产台账" sheetId="3" r:id="rId3"/>
    <sheet name="资产负债表" sheetId="4" r:id="rId4"/>
    <sheet name="收益及收益分配表" sheetId="5" r:id="rId5"/>
  </sheets>
  <definedNames>
    <definedName name="_xlnm.Print_Area" localSheetId="0">现金日记账!$A$1:$H$8</definedName>
    <definedName name="_xlnm.Print_Area" localSheetId="3">资产负债表!$A$1:$F$29</definedName>
  </definedNames>
  <calcPr calcId="144525"/>
</workbook>
</file>

<file path=xl/sharedStrings.xml><?xml version="1.0" encoding="utf-8"?>
<sst xmlns="http://schemas.openxmlformats.org/spreadsheetml/2006/main" count="610" uniqueCount="300">
  <si>
    <t>现金日记账</t>
  </si>
  <si>
    <t xml:space="preserve">单位名称:珠海市唐家湾镇永丰佛迳股份经济合作社                                   </t>
  </si>
  <si>
    <t>会计期间:2024-11-01~2024-11-30                        单位:元</t>
  </si>
  <si>
    <t>日期</t>
  </si>
  <si>
    <t>科目编号</t>
  </si>
  <si>
    <t>科目名称</t>
  </si>
  <si>
    <t>摘要</t>
  </si>
  <si>
    <t>流水号</t>
  </si>
  <si>
    <t>收入(元)</t>
  </si>
  <si>
    <t>支出(元)</t>
  </si>
  <si>
    <t>余额(元)</t>
  </si>
  <si>
    <t>2024-11-01</t>
  </si>
  <si>
    <t>101</t>
  </si>
  <si>
    <t>库存现金</t>
  </si>
  <si>
    <t>期初余额</t>
  </si>
  <si>
    <t/>
  </si>
  <si>
    <t xml:space="preserve">0.00 </t>
  </si>
  <si>
    <t>2024-11-05</t>
  </si>
  <si>
    <t>5/11收如秀庄2024/11房租、地租</t>
  </si>
  <si>
    <t>2024110007</t>
  </si>
  <si>
    <t>5100.0</t>
  </si>
  <si>
    <t xml:space="preserve">5100.00 </t>
  </si>
  <si>
    <t>2024-11-26</t>
  </si>
  <si>
    <t>26/11收村民交来2024年停车费</t>
  </si>
  <si>
    <t>2024110008</t>
  </si>
  <si>
    <t>300.0</t>
  </si>
  <si>
    <t xml:space="preserve">5400.00 </t>
  </si>
  <si>
    <t>26/11存现（租金）</t>
  </si>
  <si>
    <t>2024110003</t>
  </si>
  <si>
    <t>5300.0</t>
  </si>
  <si>
    <t xml:space="preserve">100.00 </t>
  </si>
  <si>
    <t>（以上公开数据根据贵单位提交的原始单据核算）</t>
  </si>
  <si>
    <t>银行存款日记账</t>
  </si>
  <si>
    <t>102</t>
  </si>
  <si>
    <t>银行存款</t>
  </si>
  <si>
    <t xml:space="preserve">2494327.58 </t>
  </si>
  <si>
    <t>2024-11-07</t>
  </si>
  <si>
    <t xml:space="preserve"> 102001</t>
  </si>
  <si>
    <t xml:space="preserve"> 珠海农村商业银行永丰支行5291</t>
  </si>
  <si>
    <t>7/11收卓海蓬交来角头坑2024/11地租</t>
  </si>
  <si>
    <t>2024110001</t>
  </si>
  <si>
    <t>5000.0</t>
  </si>
  <si>
    <t xml:space="preserve">2499327.58 </t>
  </si>
  <si>
    <t>2024-11-08</t>
  </si>
  <si>
    <t>8/11收李逸交来2024/11停车场承包费</t>
  </si>
  <si>
    <t>2024110005</t>
  </si>
  <si>
    <t>3500.0</t>
  </si>
  <si>
    <t xml:space="preserve">2502827.58 </t>
  </si>
  <si>
    <t>2024-11-16</t>
  </si>
  <si>
    <t>16/11收丰鑫源电气设备有限公司交来2024/8-11厂租</t>
  </si>
  <si>
    <t>2024110004</t>
  </si>
  <si>
    <t>33600.0</t>
  </si>
  <si>
    <t xml:space="preserve">2536427.58 </t>
  </si>
  <si>
    <t>2024110002</t>
  </si>
  <si>
    <t xml:space="preserve">2541727.58 </t>
  </si>
  <si>
    <t>2024-11-28</t>
  </si>
  <si>
    <t>28/11收永丰股份合作公司拨入仓库周边道路进行地面硬化修建粪池工程款</t>
  </si>
  <si>
    <t>2024110006</t>
  </si>
  <si>
    <t>120376.0</t>
  </si>
  <si>
    <t xml:space="preserve">2662103.58 </t>
  </si>
  <si>
    <t>资产台账</t>
  </si>
  <si>
    <t>日期：2024-11-30                     单位：元</t>
  </si>
  <si>
    <t>序号</t>
  </si>
  <si>
    <t>期间</t>
  </si>
  <si>
    <t>资产名称</t>
  </si>
  <si>
    <t>资产自编号</t>
  </si>
  <si>
    <t>资产类型</t>
  </si>
  <si>
    <t>资产数量</t>
  </si>
  <si>
    <t>名义金额计价</t>
  </si>
  <si>
    <t>资产/名义金额（元）</t>
  </si>
  <si>
    <t>资产用途</t>
  </si>
  <si>
    <t>资产来源</t>
  </si>
  <si>
    <t>1</t>
  </si>
  <si>
    <t>合计</t>
  </si>
  <si>
    <t>936016.38</t>
  </si>
  <si>
    <t>3</t>
  </si>
  <si>
    <t>202403</t>
  </si>
  <si>
    <t>仓库工程尾款</t>
  </si>
  <si>
    <t>在建工程&gt;新建仓库</t>
  </si>
  <si>
    <t>1宗</t>
  </si>
  <si>
    <t>否</t>
  </si>
  <si>
    <t>30000.00</t>
  </si>
  <si>
    <t>经营用</t>
  </si>
  <si>
    <t>自建</t>
  </si>
  <si>
    <t>4</t>
  </si>
  <si>
    <t>历年资产</t>
  </si>
  <si>
    <t>01</t>
  </si>
  <si>
    <t>固定资产&gt;其他固定资产&gt;历年资产</t>
  </si>
  <si>
    <t>24232.30</t>
  </si>
  <si>
    <t>非经营用</t>
  </si>
  <si>
    <t>5</t>
  </si>
  <si>
    <t>自来水管设施</t>
  </si>
  <si>
    <t>02</t>
  </si>
  <si>
    <t>固定资产&gt;其他固定资产&gt;自来水管设施</t>
  </si>
  <si>
    <t>65695.40</t>
  </si>
  <si>
    <t>6</t>
  </si>
  <si>
    <t>排水设施</t>
  </si>
  <si>
    <t>03</t>
  </si>
  <si>
    <t>固定资产&gt;其他固定资产&gt;排水设施</t>
  </si>
  <si>
    <t>64186.50</t>
  </si>
  <si>
    <t>7</t>
  </si>
  <si>
    <t>水泥公路</t>
  </si>
  <si>
    <t>06</t>
  </si>
  <si>
    <t>固定资产&gt;其他固定资产&gt;水泥公路</t>
  </si>
  <si>
    <t>25174.80</t>
  </si>
  <si>
    <t>8</t>
  </si>
  <si>
    <t>灯光球场</t>
  </si>
  <si>
    <t>07</t>
  </si>
  <si>
    <t>固定资产&gt;其他固定资产&gt;灯光球场</t>
  </si>
  <si>
    <t>34973.40</t>
  </si>
  <si>
    <t>9</t>
  </si>
  <si>
    <t>街灯设施</t>
  </si>
  <si>
    <t>08</t>
  </si>
  <si>
    <t>固定资产&gt;其他固定资产&gt;街灯设施</t>
  </si>
  <si>
    <t>11289.00</t>
  </si>
  <si>
    <t>10</t>
  </si>
  <si>
    <t>自来水塔设施</t>
  </si>
  <si>
    <t>04</t>
  </si>
  <si>
    <t>固定资产&gt;其他固定资产&gt;自来水塔设施</t>
  </si>
  <si>
    <t>37621.48</t>
  </si>
  <si>
    <t>11</t>
  </si>
  <si>
    <t>仓库</t>
  </si>
  <si>
    <t>05</t>
  </si>
  <si>
    <t>固定资产&gt;其他固定资产&gt;仓库</t>
  </si>
  <si>
    <t>642823.50</t>
  </si>
  <si>
    <t>12</t>
  </si>
  <si>
    <t>202411</t>
  </si>
  <si>
    <t>永丰社区佛迳村蕉坑门山地30亩+3亩</t>
  </si>
  <si>
    <t>无形资产&gt;其他无形资产</t>
  </si>
  <si>
    <t>33亩</t>
  </si>
  <si>
    <t>是</t>
  </si>
  <si>
    <t>1.00</t>
  </si>
  <si>
    <t>13</t>
  </si>
  <si>
    <t>焦坑山地25亩、焦坑水田6亩</t>
  </si>
  <si>
    <t>31亩</t>
  </si>
  <si>
    <t>14</t>
  </si>
  <si>
    <t>永丰社区佛径村两栋850平方米</t>
  </si>
  <si>
    <t>1.28亩</t>
  </si>
  <si>
    <t>15</t>
  </si>
  <si>
    <t>永丰佛迳村角头坑地块上的一间铁皮棚板间房</t>
  </si>
  <si>
    <t>1.2亩</t>
  </si>
  <si>
    <t>16</t>
  </si>
  <si>
    <t>永丰社区佛迳角头坑空地</t>
  </si>
  <si>
    <t>15平方米</t>
  </si>
  <si>
    <t>17</t>
  </si>
  <si>
    <t>佛迳村内原公安二线大楼旁</t>
  </si>
  <si>
    <t>400平方米</t>
  </si>
  <si>
    <t>18</t>
  </si>
  <si>
    <t>佛迳村填头氹及大坪地</t>
  </si>
  <si>
    <t>13亩</t>
  </si>
  <si>
    <t>19</t>
  </si>
  <si>
    <t>佛迳村138号</t>
  </si>
  <si>
    <t>1.05亩</t>
  </si>
  <si>
    <t>20</t>
  </si>
  <si>
    <t>佛迳村角头坑福林农庄旁空地约25000方</t>
  </si>
  <si>
    <t>09</t>
  </si>
  <si>
    <t>37.5亩</t>
  </si>
  <si>
    <t>21</t>
  </si>
  <si>
    <t>角头坑福林农庄背后,面积250平</t>
  </si>
  <si>
    <t>010</t>
  </si>
  <si>
    <t>250平方米</t>
  </si>
  <si>
    <t>22</t>
  </si>
  <si>
    <t>角头坑空地</t>
  </si>
  <si>
    <t>011</t>
  </si>
  <si>
    <t>23</t>
  </si>
  <si>
    <t>永丰社区佛迳村角头坑3号，土地面积为2亩</t>
  </si>
  <si>
    <t>012</t>
  </si>
  <si>
    <t>2亩</t>
  </si>
  <si>
    <t>24</t>
  </si>
  <si>
    <t>水井资源费</t>
  </si>
  <si>
    <t>013</t>
  </si>
  <si>
    <t>25</t>
  </si>
  <si>
    <t>角头坑基站</t>
  </si>
  <si>
    <t>014</t>
  </si>
  <si>
    <t>26</t>
  </si>
  <si>
    <t>永丰社区佛迳村石路建</t>
  </si>
  <si>
    <t>015</t>
  </si>
  <si>
    <t>5亩</t>
  </si>
  <si>
    <t>27</t>
  </si>
  <si>
    <t>水库脚</t>
  </si>
  <si>
    <t>016</t>
  </si>
  <si>
    <t>28</t>
  </si>
  <si>
    <t>禾寮排</t>
  </si>
  <si>
    <t>017</t>
  </si>
  <si>
    <t>30亩</t>
  </si>
  <si>
    <t>29</t>
  </si>
  <si>
    <t>鸡橑</t>
  </si>
  <si>
    <t>018</t>
  </si>
  <si>
    <t>53亩</t>
  </si>
  <si>
    <t>30</t>
  </si>
  <si>
    <t>村内停车场</t>
  </si>
  <si>
    <t>019</t>
  </si>
  <si>
    <t>31</t>
  </si>
  <si>
    <t>焦坑门房（永丰社区佛迳村石路建焦坑门）</t>
  </si>
  <si>
    <t>020</t>
  </si>
  <si>
    <t>60平方米</t>
  </si>
  <si>
    <t>资产负债表</t>
  </si>
  <si>
    <t>资产</t>
  </si>
  <si>
    <t>期末余额</t>
  </si>
  <si>
    <t>年初余额</t>
  </si>
  <si>
    <t>负债及所有者权益</t>
  </si>
  <si>
    <t>流动资产:</t>
  </si>
  <si>
    <t>流动负债:</t>
  </si>
  <si>
    <t xml:space="preserve"> 货币资金</t>
  </si>
  <si>
    <t>2,662,203.58</t>
  </si>
  <si>
    <t>1,657,672.74</t>
  </si>
  <si>
    <t xml:space="preserve"> 短期借款</t>
  </si>
  <si>
    <t xml:space="preserve"> 短期投资</t>
  </si>
  <si>
    <t xml:space="preserve"> 应付款项</t>
  </si>
  <si>
    <t>295,000.00</t>
  </si>
  <si>
    <t>285,000.00</t>
  </si>
  <si>
    <t xml:space="preserve"> 应收款项</t>
  </si>
  <si>
    <t>7,198.40</t>
  </si>
  <si>
    <t xml:space="preserve"> 应付工资</t>
  </si>
  <si>
    <t xml:space="preserve"> 存货</t>
  </si>
  <si>
    <t xml:space="preserve"> 应付劳务费</t>
  </si>
  <si>
    <t xml:space="preserve"> 消耗性生物资产</t>
  </si>
  <si>
    <t xml:space="preserve"> 应交税费</t>
  </si>
  <si>
    <t xml:space="preserve">  流动资产合计</t>
  </si>
  <si>
    <t>1,664,871.14</t>
  </si>
  <si>
    <t xml:space="preserve">  流动负债合计</t>
  </si>
  <si>
    <t>非流动资产:</t>
  </si>
  <si>
    <t>非流动负债：</t>
  </si>
  <si>
    <t xml:space="preserve"> 长期投资</t>
  </si>
  <si>
    <t xml:space="preserve"> 长期借款及应付款</t>
  </si>
  <si>
    <t xml:space="preserve"> 生产性生物资产原值</t>
  </si>
  <si>
    <t xml:space="preserve"> 一事一议资金</t>
  </si>
  <si>
    <t xml:space="preserve">  减：生产性生物资产累计折旧</t>
  </si>
  <si>
    <t xml:space="preserve"> 专项应付款</t>
  </si>
  <si>
    <t>1,335,696.00</t>
  </si>
  <si>
    <t>1,340,000.00</t>
  </si>
  <si>
    <t xml:space="preserve">  生产性生物资产净值</t>
  </si>
  <si>
    <t xml:space="preserve">  非流动负债合计</t>
  </si>
  <si>
    <t xml:space="preserve"> 固定资产原值</t>
  </si>
  <si>
    <t>905,996.38</t>
  </si>
  <si>
    <t xml:space="preserve">   负债合计</t>
  </si>
  <si>
    <t>1,630,696.00</t>
  </si>
  <si>
    <t>1,625,000.00</t>
  </si>
  <si>
    <t xml:space="preserve">  减：累计折旧</t>
  </si>
  <si>
    <t xml:space="preserve">  固定资产净值</t>
  </si>
  <si>
    <t xml:space="preserve"> 在建工程</t>
  </si>
  <si>
    <t>1,616,176.85</t>
  </si>
  <si>
    <t>1,586,176.85</t>
  </si>
  <si>
    <t xml:space="preserve"> 固定资产清理</t>
  </si>
  <si>
    <t xml:space="preserve">  固定资产小计</t>
  </si>
  <si>
    <t>2,522,173.23</t>
  </si>
  <si>
    <t>2,492,173.23</t>
  </si>
  <si>
    <t xml:space="preserve"> 无形资产原值</t>
  </si>
  <si>
    <t xml:space="preserve">  减：累计摊销</t>
  </si>
  <si>
    <t>所有者权益：</t>
  </si>
  <si>
    <t xml:space="preserve">  无形资产净值</t>
  </si>
  <si>
    <t xml:space="preserve"> 资本</t>
  </si>
  <si>
    <t xml:space="preserve"> 公益性生物资产</t>
  </si>
  <si>
    <t xml:space="preserve"> 公积公益金</t>
  </si>
  <si>
    <t>-559,627.12</t>
  </si>
  <si>
    <t xml:space="preserve"> 长期待摊费用</t>
  </si>
  <si>
    <t xml:space="preserve"> 未分配收益</t>
  </si>
  <si>
    <t>3,207,311.55</t>
  </si>
  <si>
    <t>2,185,675.11</t>
  </si>
  <si>
    <t xml:space="preserve">  非流动资产合计</t>
  </si>
  <si>
    <t xml:space="preserve">  所有者权益合计</t>
  </si>
  <si>
    <t>3,553,680.81</t>
  </si>
  <si>
    <t>2,532,044.37</t>
  </si>
  <si>
    <t xml:space="preserve">   资产合计</t>
  </si>
  <si>
    <t>5,184,376.81</t>
  </si>
  <si>
    <t>4,157,044.37</t>
  </si>
  <si>
    <t xml:space="preserve">   负债和所有者权益总计</t>
  </si>
  <si>
    <t xml:space="preserve">                                收益及收益分配表</t>
  </si>
  <si>
    <t>会计期间：2024-01~2024-11                 单位：元</t>
  </si>
  <si>
    <t>项目</t>
  </si>
  <si>
    <t>2024年1月至2024年11月金额</t>
  </si>
  <si>
    <t>一、经营收入</t>
  </si>
  <si>
    <t>1,370,893.00</t>
  </si>
  <si>
    <t>​ 加：投资收益</t>
  </si>
  <si>
    <t>0.00</t>
  </si>
  <si>
    <t>​   补助收入</t>
  </si>
  <si>
    <t>​ 减：经营支出</t>
  </si>
  <si>
    <t>14,100.00</t>
  </si>
  <si>
    <t>​   税金及附加</t>
  </si>
  <si>
    <t>​   管理费用</t>
  </si>
  <si>
    <t>31,584.40</t>
  </si>
  <si>
    <t>​    其中：运作支出</t>
  </si>
  <si>
    <t>二、经营收益</t>
  </si>
  <si>
    <t>1,325,208.60</t>
  </si>
  <si>
    <t>​ 加：其他收入</t>
  </si>
  <si>
    <t>24,347.84</t>
  </si>
  <si>
    <t>​ 减：公益支出</t>
  </si>
  <si>
    <t>​   其他支出</t>
  </si>
  <si>
    <t>120.00</t>
  </si>
  <si>
    <t>三、收益总额</t>
  </si>
  <si>
    <t>1,349,436.44</t>
  </si>
  <si>
    <r>
      <rPr>
        <sz val="14"/>
        <color theme="1"/>
        <rFont val="Times New Roman"/>
        <charset val="134"/>
      </rPr>
      <t>​</t>
    </r>
    <r>
      <rPr>
        <sz val="14"/>
        <color theme="1"/>
        <rFont val="宋体"/>
        <charset val="134"/>
      </rPr>
      <t xml:space="preserve"> 减：所得税费用</t>
    </r>
  </si>
  <si>
    <t>四、净收益</t>
  </si>
  <si>
    <t>​ 加：年初未分配收益</t>
  </si>
  <si>
    <t>​   其他转入</t>
  </si>
  <si>
    <t>五、可分配收益</t>
  </si>
  <si>
    <t>​ 减：提取公积公益金</t>
  </si>
  <si>
    <t>​   向成员分配</t>
  </si>
  <si>
    <t>​   其他</t>
  </si>
  <si>
    <t>六、年末未分配收益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</si>
</sst>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6"/>
      <color theme="1"/>
      <name val="宋体"/>
      <charset val="134"/>
      <scheme val="minor"/>
    </font>
    <font>
      <sz val="13"/>
      <color theme="1"/>
      <name val="宋体"/>
      <charset val="134"/>
    </font>
    <font>
      <b/>
      <sz val="14"/>
      <name val="simsun"/>
      <charset val="134"/>
    </font>
    <font>
      <sz val="14"/>
      <color theme="1"/>
      <name val="宋体"/>
      <charset val="134"/>
    </font>
    <font>
      <sz val="14"/>
      <color theme="1"/>
      <name val="Times New Roman"/>
      <charset val="134"/>
    </font>
    <font>
      <sz val="11"/>
      <color indexed="8"/>
      <name val="宋体"/>
      <charset val="134"/>
      <scheme val="minor"/>
    </font>
    <font>
      <sz val="14"/>
      <color indexed="8"/>
      <name val="simsun"/>
      <charset val="134"/>
    </font>
    <font>
      <sz val="12"/>
      <color theme="1"/>
      <name val="宋体"/>
      <charset val="134"/>
      <scheme val="minor"/>
    </font>
    <font>
      <sz val="14"/>
      <color theme="1"/>
      <name val="宋体"/>
      <charset val="134"/>
      <scheme val="minor"/>
    </font>
    <font>
      <b/>
      <sz val="14"/>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DDEBF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2">
    <xf numFmtId="0" fontId="0" fillId="0" borderId="0" xfId="0">
      <alignment vertical="center"/>
    </xf>
    <xf numFmtId="0" fontId="0" fillId="0" borderId="0" xfId="0" applyFont="1" applyFill="1" applyAlignment="1"/>
    <xf numFmtId="0" fontId="1" fillId="0" borderId="0" xfId="0" applyFont="1" applyAlignment="1">
      <alignment vertical="center"/>
    </xf>
    <xf numFmtId="0" fontId="1" fillId="0" borderId="0" xfId="0" applyFont="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3" fillId="2" borderId="2" xfId="0"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right" vertical="center"/>
    </xf>
    <xf numFmtId="49" fontId="4" fillId="0" borderId="2" xfId="0" applyNumberFormat="1" applyFont="1" applyFill="1" applyBorder="1" applyAlignment="1">
      <alignment horizontal="left" vertical="center" wrapText="1" indent="1"/>
    </xf>
    <xf numFmtId="49" fontId="4" fillId="0" borderId="2" xfId="0" applyNumberFormat="1" applyFont="1" applyFill="1" applyBorder="1" applyAlignment="1">
      <alignment horizontal="left" vertical="center" wrapText="1" indent="3"/>
    </xf>
    <xf numFmtId="49" fontId="4" fillId="0" borderId="2" xfId="0" applyNumberFormat="1" applyFont="1" applyFill="1" applyBorder="1" applyAlignment="1">
      <alignment horizontal="left" vertical="center" wrapText="1" indent="4"/>
    </xf>
    <xf numFmtId="49" fontId="5" fillId="0" borderId="2" xfId="0" applyNumberFormat="1" applyFont="1" applyFill="1" applyBorder="1" applyAlignment="1">
      <alignment horizontal="left" vertical="center" wrapText="1" indent="1"/>
    </xf>
    <xf numFmtId="4" fontId="4" fillId="0" borderId="2" xfId="0" applyNumberFormat="1" applyFont="1" applyFill="1" applyBorder="1" applyAlignment="1">
      <alignment horizontal="right" vertical="center"/>
    </xf>
    <xf numFmtId="0" fontId="0" fillId="0" borderId="0" xfId="0" applyFont="1">
      <alignment vertical="center"/>
    </xf>
    <xf numFmtId="0" fontId="4" fillId="0" borderId="0" xfId="0" applyFont="1" applyFill="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2" xfId="0" applyFont="1" applyFill="1" applyBorder="1" applyAlignment="1">
      <alignment horizontal="left" vertical="center"/>
    </xf>
    <xf numFmtId="0" fontId="7" fillId="0" borderId="2" xfId="0" applyFont="1" applyFill="1" applyBorder="1" applyAlignment="1">
      <alignment horizontal="right" vertical="center"/>
    </xf>
    <xf numFmtId="0" fontId="8" fillId="0" borderId="0" xfId="0" applyFont="1">
      <alignment vertical="center"/>
    </xf>
    <xf numFmtId="0" fontId="7" fillId="0" borderId="2" xfId="0" applyFont="1" applyFill="1" applyBorder="1" applyAlignment="1">
      <alignment horizontal="center" vertical="center" wrapText="1"/>
    </xf>
    <xf numFmtId="0" fontId="0" fillId="0" borderId="0" xfId="0" applyAlignment="1">
      <alignment horizontal="center" vertical="center"/>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10" fillId="2" borderId="2" xfId="0" applyFont="1" applyFill="1" applyBorder="1" applyAlignment="1">
      <alignment horizontal="center" vertical="center"/>
    </xf>
    <xf numFmtId="49" fontId="9" fillId="0" borderId="2" xfId="0" applyNumberFormat="1" applyFont="1" applyBorder="1" applyAlignment="1">
      <alignment horizontal="left" vertical="center"/>
    </xf>
    <xf numFmtId="49" fontId="9" fillId="0" borderId="2" xfId="0" applyNumberFormat="1" applyFont="1" applyBorder="1" applyAlignment="1">
      <alignment horizontal="left" vertical="center" wrapText="1"/>
    </xf>
    <xf numFmtId="0" fontId="0" fillId="0" borderId="0" xfId="0" applyFont="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DDEBF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tabSelected="1" view="pageBreakPreview" zoomScaleNormal="90" workbookViewId="0">
      <selection activeCell="D10" sqref="D10"/>
    </sheetView>
  </sheetViews>
  <sheetFormatPr defaultColWidth="8.90833333333333" defaultRowHeight="13.5" outlineLevelRow="7"/>
  <cols>
    <col min="1" max="2" width="17.025" customWidth="1"/>
    <col min="3" max="3" width="25.6833333333333" customWidth="1"/>
    <col min="4" max="4" width="60.775" customWidth="1"/>
    <col min="5" max="5" width="17.0916666666667" customWidth="1"/>
    <col min="6" max="6" width="13.175" customWidth="1"/>
    <col min="7" max="7" width="14.6333333333333" customWidth="1"/>
    <col min="8" max="8" width="17.5583333333333" customWidth="1"/>
    <col min="9" max="9" width="17" customWidth="1"/>
  </cols>
  <sheetData>
    <row r="1" ht="35" customHeight="1" spans="1:9">
      <c r="A1" s="3" t="s">
        <v>0</v>
      </c>
      <c r="B1" s="3"/>
      <c r="C1" s="3"/>
      <c r="D1" s="3"/>
      <c r="E1" s="3"/>
      <c r="F1" s="3"/>
      <c r="G1" s="3"/>
      <c r="H1" s="3"/>
      <c r="I1" s="3"/>
    </row>
    <row r="2" ht="25" customHeight="1" spans="1:9">
      <c r="A2" s="24" t="s">
        <v>1</v>
      </c>
      <c r="B2" s="24"/>
      <c r="C2" s="25"/>
      <c r="D2" s="26"/>
      <c r="E2" s="24"/>
      <c r="F2" s="24"/>
      <c r="G2" s="24"/>
      <c r="H2" s="27" t="s">
        <v>2</v>
      </c>
      <c r="I2" s="31"/>
    </row>
    <row r="3" ht="25" customHeight="1" spans="1:8">
      <c r="A3" s="28" t="s">
        <v>3</v>
      </c>
      <c r="B3" s="28" t="s">
        <v>4</v>
      </c>
      <c r="C3" s="28" t="s">
        <v>5</v>
      </c>
      <c r="D3" s="28" t="s">
        <v>6</v>
      </c>
      <c r="E3" s="28" t="s">
        <v>7</v>
      </c>
      <c r="F3" s="28" t="s">
        <v>8</v>
      </c>
      <c r="G3" s="28" t="s">
        <v>9</v>
      </c>
      <c r="H3" s="28" t="s">
        <v>10</v>
      </c>
    </row>
    <row r="4" ht="25" customHeight="1" spans="1:8">
      <c r="A4" s="29" t="s">
        <v>11</v>
      </c>
      <c r="B4" s="29" t="s">
        <v>12</v>
      </c>
      <c r="C4" s="29" t="s">
        <v>13</v>
      </c>
      <c r="D4" s="30" t="s">
        <v>14</v>
      </c>
      <c r="E4" s="29" t="s">
        <v>15</v>
      </c>
      <c r="F4" s="29" t="s">
        <v>15</v>
      </c>
      <c r="G4" s="29" t="s">
        <v>15</v>
      </c>
      <c r="H4" s="29" t="s">
        <v>16</v>
      </c>
    </row>
    <row r="5" customFormat="1" ht="25" customHeight="1" spans="1:8">
      <c r="A5" s="29" t="s">
        <v>17</v>
      </c>
      <c r="B5" s="29" t="s">
        <v>12</v>
      </c>
      <c r="C5" s="29" t="s">
        <v>13</v>
      </c>
      <c r="D5" s="30" t="s">
        <v>18</v>
      </c>
      <c r="E5" s="29" t="s">
        <v>19</v>
      </c>
      <c r="F5" s="29" t="s">
        <v>20</v>
      </c>
      <c r="G5" s="29"/>
      <c r="H5" s="29" t="s">
        <v>21</v>
      </c>
    </row>
    <row r="6" customFormat="1" ht="25" customHeight="1" spans="1:8">
      <c r="A6" s="29" t="s">
        <v>22</v>
      </c>
      <c r="B6" s="29" t="s">
        <v>12</v>
      </c>
      <c r="C6" s="29" t="s">
        <v>13</v>
      </c>
      <c r="D6" s="30" t="s">
        <v>23</v>
      </c>
      <c r="E6" s="29" t="s">
        <v>24</v>
      </c>
      <c r="F6" s="29" t="s">
        <v>25</v>
      </c>
      <c r="G6" s="29"/>
      <c r="H6" s="29" t="s">
        <v>26</v>
      </c>
    </row>
    <row r="7" customFormat="1" ht="25" customHeight="1" spans="1:8">
      <c r="A7" s="29" t="s">
        <v>22</v>
      </c>
      <c r="B7" s="29" t="s">
        <v>12</v>
      </c>
      <c r="C7" s="29" t="s">
        <v>13</v>
      </c>
      <c r="D7" s="30" t="s">
        <v>27</v>
      </c>
      <c r="E7" s="29" t="s">
        <v>28</v>
      </c>
      <c r="F7" s="29"/>
      <c r="G7" s="29" t="s">
        <v>29</v>
      </c>
      <c r="H7" s="29" t="s">
        <v>30</v>
      </c>
    </row>
    <row r="8" ht="28" customHeight="1" spans="1:1">
      <c r="A8" s="21" t="s">
        <v>31</v>
      </c>
    </row>
  </sheetData>
  <sheetProtection password="CF76" sheet="1" selectLockedCells="1" selectUnlockedCells="1" objects="1"/>
  <mergeCells count="1">
    <mergeCell ref="A1:H1"/>
  </mergeCells>
  <pageMargins left="0.75" right="0.75" top="1" bottom="1" header="0.5" footer="0.5"/>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view="pageBreakPreview" zoomScaleNormal="90" workbookViewId="0">
      <selection activeCell="C16" sqref="C16"/>
    </sheetView>
  </sheetViews>
  <sheetFormatPr defaultColWidth="8.90833333333333" defaultRowHeight="13.5"/>
  <cols>
    <col min="1" max="1" width="15.225" customWidth="1"/>
    <col min="2" max="2" width="14.8083333333333" customWidth="1"/>
    <col min="3" max="3" width="40.5" customWidth="1"/>
    <col min="4" max="4" width="60.775" customWidth="1"/>
    <col min="5" max="8" width="15.775" customWidth="1"/>
    <col min="9" max="9" width="17" customWidth="1"/>
  </cols>
  <sheetData>
    <row r="1" ht="35" customHeight="1" spans="1:9">
      <c r="A1" s="3" t="s">
        <v>32</v>
      </c>
      <c r="B1" s="3"/>
      <c r="C1" s="3"/>
      <c r="D1" s="3"/>
      <c r="E1" s="3"/>
      <c r="F1" s="3"/>
      <c r="G1" s="3"/>
      <c r="H1" s="3"/>
      <c r="I1" s="3"/>
    </row>
    <row r="2" ht="25" customHeight="1" spans="1:9">
      <c r="A2" s="24" t="str">
        <f>现金日记账!A2</f>
        <v>单位名称:珠海市唐家湾镇永丰佛迳股份经济合作社                                   </v>
      </c>
      <c r="B2" s="25"/>
      <c r="C2" s="24"/>
      <c r="D2" s="26"/>
      <c r="E2" s="24"/>
      <c r="F2" s="24"/>
      <c r="G2" s="24"/>
      <c r="H2" s="27" t="str">
        <f>现金日记账!H2</f>
        <v>会计期间:2024-11-01~2024-11-30                        单位:元</v>
      </c>
      <c r="I2" s="31"/>
    </row>
    <row r="3" s="23" customFormat="1" ht="25" customHeight="1" spans="1:8">
      <c r="A3" s="28" t="s">
        <v>3</v>
      </c>
      <c r="B3" s="28" t="s">
        <v>4</v>
      </c>
      <c r="C3" s="28" t="s">
        <v>5</v>
      </c>
      <c r="D3" s="28" t="s">
        <v>6</v>
      </c>
      <c r="E3" s="28" t="s">
        <v>7</v>
      </c>
      <c r="F3" s="28" t="s">
        <v>8</v>
      </c>
      <c r="G3" s="28" t="s">
        <v>9</v>
      </c>
      <c r="H3" s="28" t="s">
        <v>10</v>
      </c>
    </row>
    <row r="4" customFormat="1" ht="25" customHeight="1" spans="1:8">
      <c r="A4" s="29" t="s">
        <v>11</v>
      </c>
      <c r="B4" s="29" t="s">
        <v>33</v>
      </c>
      <c r="C4" s="29" t="s">
        <v>34</v>
      </c>
      <c r="D4" s="30" t="s">
        <v>14</v>
      </c>
      <c r="E4" s="29" t="s">
        <v>15</v>
      </c>
      <c r="F4" s="29" t="s">
        <v>15</v>
      </c>
      <c r="G4" s="29" t="s">
        <v>15</v>
      </c>
      <c r="H4" s="29" t="s">
        <v>35</v>
      </c>
    </row>
    <row r="5" customFormat="1" ht="25" customHeight="1" spans="1:8">
      <c r="A5" s="29" t="s">
        <v>36</v>
      </c>
      <c r="B5" s="29" t="s">
        <v>37</v>
      </c>
      <c r="C5" s="29" t="s">
        <v>38</v>
      </c>
      <c r="D5" s="30" t="s">
        <v>39</v>
      </c>
      <c r="E5" s="29" t="s">
        <v>40</v>
      </c>
      <c r="F5" s="29" t="s">
        <v>41</v>
      </c>
      <c r="G5" s="29"/>
      <c r="H5" s="29" t="s">
        <v>42</v>
      </c>
    </row>
    <row r="6" customFormat="1" ht="25" customHeight="1" spans="1:8">
      <c r="A6" s="29" t="s">
        <v>43</v>
      </c>
      <c r="B6" s="29" t="s">
        <v>37</v>
      </c>
      <c r="C6" s="29" t="s">
        <v>38</v>
      </c>
      <c r="D6" s="30" t="s">
        <v>44</v>
      </c>
      <c r="E6" s="29" t="s">
        <v>45</v>
      </c>
      <c r="F6" s="29" t="s">
        <v>46</v>
      </c>
      <c r="G6" s="29"/>
      <c r="H6" s="29" t="s">
        <v>47</v>
      </c>
    </row>
    <row r="7" customFormat="1" ht="34" customHeight="1" spans="1:8">
      <c r="A7" s="29" t="s">
        <v>48</v>
      </c>
      <c r="B7" s="29" t="s">
        <v>37</v>
      </c>
      <c r="C7" s="30" t="s">
        <v>38</v>
      </c>
      <c r="D7" s="30" t="s">
        <v>49</v>
      </c>
      <c r="E7" s="29" t="s">
        <v>50</v>
      </c>
      <c r="F7" s="29" t="s">
        <v>51</v>
      </c>
      <c r="G7" s="29"/>
      <c r="H7" s="29" t="s">
        <v>52</v>
      </c>
    </row>
    <row r="8" customFormat="1" ht="24" customHeight="1" spans="1:8">
      <c r="A8" s="29" t="s">
        <v>22</v>
      </c>
      <c r="B8" s="29" t="s">
        <v>37</v>
      </c>
      <c r="C8" s="29" t="s">
        <v>38</v>
      </c>
      <c r="D8" s="30" t="s">
        <v>27</v>
      </c>
      <c r="E8" s="29" t="s">
        <v>53</v>
      </c>
      <c r="F8" s="29" t="s">
        <v>29</v>
      </c>
      <c r="G8" s="29"/>
      <c r="H8" s="29" t="s">
        <v>54</v>
      </c>
    </row>
    <row r="9" customFormat="1" ht="41" customHeight="1" spans="1:8">
      <c r="A9" s="29" t="s">
        <v>55</v>
      </c>
      <c r="B9" s="29" t="s">
        <v>37</v>
      </c>
      <c r="C9" s="29" t="s">
        <v>38</v>
      </c>
      <c r="D9" s="30" t="s">
        <v>56</v>
      </c>
      <c r="E9" s="29" t="s">
        <v>57</v>
      </c>
      <c r="F9" s="29" t="s">
        <v>58</v>
      </c>
      <c r="G9" s="29"/>
      <c r="H9" s="29" t="s">
        <v>59</v>
      </c>
    </row>
    <row r="10" ht="28" customHeight="1" spans="1:1">
      <c r="A10" s="21" t="s">
        <v>31</v>
      </c>
    </row>
  </sheetData>
  <sheetProtection password="CF76" sheet="1" selectLockedCells="1" selectUnlockedCells="1" objects="1"/>
  <mergeCells count="1">
    <mergeCell ref="A1:H1"/>
  </mergeCells>
  <pageMargins left="0.75" right="0.75" top="0.275" bottom="0.196527777777778" header="0.236111111111111" footer="0.275"/>
  <pageSetup paperSize="9" scale="6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view="pageBreakPreview" zoomScaleNormal="90" workbookViewId="0">
      <selection activeCell="L11" sqref="L11"/>
    </sheetView>
  </sheetViews>
  <sheetFormatPr defaultColWidth="9" defaultRowHeight="13.5"/>
  <cols>
    <col min="1" max="1" width="9.63333333333333" style="16" customWidth="1"/>
    <col min="2" max="2" width="9.84166666666667" style="16" customWidth="1"/>
    <col min="3" max="3" width="48.375" style="16" customWidth="1"/>
    <col min="4" max="4" width="16.6166666666667" style="16" customWidth="1"/>
    <col min="5" max="5" width="30.7416666666667" style="16" customWidth="1"/>
    <col min="6" max="6" width="13.6666666666667" style="16" customWidth="1"/>
    <col min="7" max="7" width="15.875" style="16" customWidth="1"/>
    <col min="8" max="8" width="24.8166666666667" style="16" customWidth="1"/>
    <col min="9" max="9" width="16.175" style="16" customWidth="1"/>
    <col min="10" max="10" width="16.875" style="16" customWidth="1"/>
    <col min="11" max="16384" width="9" style="16"/>
  </cols>
  <sheetData>
    <row r="1" customFormat="1" ht="35" customHeight="1" spans="1:10">
      <c r="A1" s="3" t="s">
        <v>60</v>
      </c>
      <c r="B1" s="3"/>
      <c r="C1" s="3"/>
      <c r="D1" s="3"/>
      <c r="E1" s="3"/>
      <c r="F1" s="3"/>
      <c r="G1" s="3"/>
      <c r="H1" s="3"/>
      <c r="I1" s="3"/>
      <c r="J1" s="3"/>
    </row>
    <row r="2" s="16" customFormat="1" ht="25" customHeight="1" spans="1:10">
      <c r="A2" s="17" t="str">
        <f>现金日记账!A2</f>
        <v>单位名称:珠海市唐家湾镇永丰佛迳股份经济合作社                                   </v>
      </c>
      <c r="E2" s="17"/>
      <c r="F2" s="17"/>
      <c r="G2" s="17"/>
      <c r="H2" s="17"/>
      <c r="I2" s="17"/>
      <c r="J2" s="18" t="s">
        <v>61</v>
      </c>
    </row>
    <row r="3" s="16" customFormat="1" ht="25" customHeight="1" spans="1:10">
      <c r="A3" s="6" t="s">
        <v>62</v>
      </c>
      <c r="B3" s="6" t="s">
        <v>63</v>
      </c>
      <c r="C3" s="6" t="s">
        <v>64</v>
      </c>
      <c r="D3" s="6" t="s">
        <v>65</v>
      </c>
      <c r="E3" s="6" t="s">
        <v>66</v>
      </c>
      <c r="F3" s="6" t="s">
        <v>67</v>
      </c>
      <c r="G3" s="6" t="s">
        <v>68</v>
      </c>
      <c r="H3" s="6" t="s">
        <v>69</v>
      </c>
      <c r="I3" s="6" t="s">
        <v>70</v>
      </c>
      <c r="J3" s="6" t="s">
        <v>71</v>
      </c>
    </row>
    <row r="4" s="16" customFormat="1" ht="30" customHeight="1" spans="1:10">
      <c r="A4" s="22" t="s">
        <v>72</v>
      </c>
      <c r="B4" s="22" t="s">
        <v>15</v>
      </c>
      <c r="C4" s="22" t="s">
        <v>73</v>
      </c>
      <c r="D4" s="22" t="s">
        <v>15</v>
      </c>
      <c r="E4" s="22" t="s">
        <v>15</v>
      </c>
      <c r="F4" s="22" t="s">
        <v>15</v>
      </c>
      <c r="G4" s="22" t="s">
        <v>15</v>
      </c>
      <c r="H4" s="22" t="s">
        <v>74</v>
      </c>
      <c r="I4" s="22" t="s">
        <v>15</v>
      </c>
      <c r="J4" s="22" t="s">
        <v>15</v>
      </c>
    </row>
    <row r="5" s="16" customFormat="1" ht="30" customHeight="1" spans="1:10">
      <c r="A5" s="22" t="s">
        <v>75</v>
      </c>
      <c r="B5" s="22" t="s">
        <v>76</v>
      </c>
      <c r="C5" s="22" t="s">
        <v>77</v>
      </c>
      <c r="D5" s="22" t="s">
        <v>72</v>
      </c>
      <c r="E5" s="22" t="s">
        <v>78</v>
      </c>
      <c r="F5" s="22" t="s">
        <v>79</v>
      </c>
      <c r="G5" s="22" t="s">
        <v>80</v>
      </c>
      <c r="H5" s="22" t="s">
        <v>81</v>
      </c>
      <c r="I5" s="22" t="s">
        <v>82</v>
      </c>
      <c r="J5" s="22" t="s">
        <v>83</v>
      </c>
    </row>
    <row r="6" s="16" customFormat="1" ht="37.5" spans="1:10">
      <c r="A6" s="22" t="s">
        <v>84</v>
      </c>
      <c r="B6" s="22" t="s">
        <v>76</v>
      </c>
      <c r="C6" s="22" t="s">
        <v>85</v>
      </c>
      <c r="D6" s="22" t="s">
        <v>86</v>
      </c>
      <c r="E6" s="22" t="s">
        <v>87</v>
      </c>
      <c r="F6" s="22" t="s">
        <v>79</v>
      </c>
      <c r="G6" s="22" t="s">
        <v>80</v>
      </c>
      <c r="H6" s="22" t="s">
        <v>88</v>
      </c>
      <c r="I6" s="22" t="s">
        <v>89</v>
      </c>
      <c r="J6" s="22" t="s">
        <v>83</v>
      </c>
    </row>
    <row r="7" s="16" customFormat="1" ht="37.5" spans="1:10">
      <c r="A7" s="22" t="s">
        <v>90</v>
      </c>
      <c r="B7" s="22" t="s">
        <v>76</v>
      </c>
      <c r="C7" s="22" t="s">
        <v>91</v>
      </c>
      <c r="D7" s="22" t="s">
        <v>92</v>
      </c>
      <c r="E7" s="22" t="s">
        <v>93</v>
      </c>
      <c r="F7" s="22" t="s">
        <v>79</v>
      </c>
      <c r="G7" s="22" t="s">
        <v>80</v>
      </c>
      <c r="H7" s="22" t="s">
        <v>94</v>
      </c>
      <c r="I7" s="22" t="s">
        <v>89</v>
      </c>
      <c r="J7" s="22" t="s">
        <v>83</v>
      </c>
    </row>
    <row r="8" s="16" customFormat="1" ht="37.5" spans="1:10">
      <c r="A8" s="22" t="s">
        <v>95</v>
      </c>
      <c r="B8" s="22" t="s">
        <v>76</v>
      </c>
      <c r="C8" s="22" t="s">
        <v>96</v>
      </c>
      <c r="D8" s="22" t="s">
        <v>97</v>
      </c>
      <c r="E8" s="22" t="s">
        <v>98</v>
      </c>
      <c r="F8" s="22" t="s">
        <v>79</v>
      </c>
      <c r="G8" s="22" t="s">
        <v>80</v>
      </c>
      <c r="H8" s="22" t="s">
        <v>99</v>
      </c>
      <c r="I8" s="22" t="s">
        <v>89</v>
      </c>
      <c r="J8" s="22" t="s">
        <v>83</v>
      </c>
    </row>
    <row r="9" s="16" customFormat="1" ht="37.5" spans="1:10">
      <c r="A9" s="22" t="s">
        <v>100</v>
      </c>
      <c r="B9" s="22" t="s">
        <v>76</v>
      </c>
      <c r="C9" s="22" t="s">
        <v>101</v>
      </c>
      <c r="D9" s="22" t="s">
        <v>102</v>
      </c>
      <c r="E9" s="22" t="s">
        <v>103</v>
      </c>
      <c r="F9" s="22" t="s">
        <v>79</v>
      </c>
      <c r="G9" s="22" t="s">
        <v>80</v>
      </c>
      <c r="H9" s="22" t="s">
        <v>104</v>
      </c>
      <c r="I9" s="22" t="s">
        <v>89</v>
      </c>
      <c r="J9" s="22" t="s">
        <v>83</v>
      </c>
    </row>
    <row r="10" s="16" customFormat="1" ht="37.5" spans="1:10">
      <c r="A10" s="22" t="s">
        <v>105</v>
      </c>
      <c r="B10" s="22" t="s">
        <v>76</v>
      </c>
      <c r="C10" s="22" t="s">
        <v>106</v>
      </c>
      <c r="D10" s="22" t="s">
        <v>107</v>
      </c>
      <c r="E10" s="22" t="s">
        <v>108</v>
      </c>
      <c r="F10" s="22" t="s">
        <v>79</v>
      </c>
      <c r="G10" s="22" t="s">
        <v>80</v>
      </c>
      <c r="H10" s="22" t="s">
        <v>109</v>
      </c>
      <c r="I10" s="22" t="s">
        <v>89</v>
      </c>
      <c r="J10" s="22" t="s">
        <v>83</v>
      </c>
    </row>
    <row r="11" s="16" customFormat="1" ht="37.5" spans="1:10">
      <c r="A11" s="22" t="s">
        <v>110</v>
      </c>
      <c r="B11" s="22" t="s">
        <v>76</v>
      </c>
      <c r="C11" s="22" t="s">
        <v>111</v>
      </c>
      <c r="D11" s="22" t="s">
        <v>112</v>
      </c>
      <c r="E11" s="22" t="s">
        <v>113</v>
      </c>
      <c r="F11" s="22" t="s">
        <v>79</v>
      </c>
      <c r="G11" s="22" t="s">
        <v>80</v>
      </c>
      <c r="H11" s="22" t="s">
        <v>114</v>
      </c>
      <c r="I11" s="22" t="s">
        <v>89</v>
      </c>
      <c r="J11" s="22" t="s">
        <v>83</v>
      </c>
    </row>
    <row r="12" s="16" customFormat="1" ht="37.5" spans="1:10">
      <c r="A12" s="22" t="s">
        <v>115</v>
      </c>
      <c r="B12" s="22" t="s">
        <v>76</v>
      </c>
      <c r="C12" s="22" t="s">
        <v>116</v>
      </c>
      <c r="D12" s="22" t="s">
        <v>117</v>
      </c>
      <c r="E12" s="22" t="s">
        <v>118</v>
      </c>
      <c r="F12" s="22" t="s">
        <v>79</v>
      </c>
      <c r="G12" s="22" t="s">
        <v>80</v>
      </c>
      <c r="H12" s="22" t="s">
        <v>119</v>
      </c>
      <c r="I12" s="22" t="s">
        <v>89</v>
      </c>
      <c r="J12" s="22" t="s">
        <v>83</v>
      </c>
    </row>
    <row r="13" s="16" customFormat="1" ht="37.5" spans="1:10">
      <c r="A13" s="22" t="s">
        <v>120</v>
      </c>
      <c r="B13" s="22" t="s">
        <v>76</v>
      </c>
      <c r="C13" s="22" t="s">
        <v>121</v>
      </c>
      <c r="D13" s="22" t="s">
        <v>122</v>
      </c>
      <c r="E13" s="22" t="s">
        <v>123</v>
      </c>
      <c r="F13" s="22" t="s">
        <v>79</v>
      </c>
      <c r="G13" s="22" t="s">
        <v>80</v>
      </c>
      <c r="H13" s="22" t="s">
        <v>124</v>
      </c>
      <c r="I13" s="22" t="s">
        <v>89</v>
      </c>
      <c r="J13" s="22" t="s">
        <v>83</v>
      </c>
    </row>
    <row r="14" s="16" customFormat="1" ht="30" customHeight="1" spans="1:10">
      <c r="A14" s="22" t="s">
        <v>125</v>
      </c>
      <c r="B14" s="22" t="s">
        <v>126</v>
      </c>
      <c r="C14" s="22" t="s">
        <v>127</v>
      </c>
      <c r="D14" s="22" t="s">
        <v>86</v>
      </c>
      <c r="E14" s="22" t="s">
        <v>128</v>
      </c>
      <c r="F14" s="22" t="s">
        <v>129</v>
      </c>
      <c r="G14" s="22" t="s">
        <v>130</v>
      </c>
      <c r="H14" s="22" t="s">
        <v>131</v>
      </c>
      <c r="I14" s="22" t="s">
        <v>82</v>
      </c>
      <c r="J14" s="22" t="s">
        <v>83</v>
      </c>
    </row>
    <row r="15" s="16" customFormat="1" ht="30" customHeight="1" spans="1:10">
      <c r="A15" s="22" t="s">
        <v>132</v>
      </c>
      <c r="B15" s="22" t="s">
        <v>126</v>
      </c>
      <c r="C15" s="22" t="s">
        <v>133</v>
      </c>
      <c r="D15" s="22" t="s">
        <v>92</v>
      </c>
      <c r="E15" s="22" t="s">
        <v>128</v>
      </c>
      <c r="F15" s="22" t="s">
        <v>134</v>
      </c>
      <c r="G15" s="22" t="s">
        <v>130</v>
      </c>
      <c r="H15" s="22" t="s">
        <v>131</v>
      </c>
      <c r="I15" s="22" t="s">
        <v>82</v>
      </c>
      <c r="J15" s="22" t="s">
        <v>83</v>
      </c>
    </row>
    <row r="16" s="16" customFormat="1" ht="30" customHeight="1" spans="1:10">
      <c r="A16" s="22" t="s">
        <v>135</v>
      </c>
      <c r="B16" s="22" t="s">
        <v>126</v>
      </c>
      <c r="C16" s="22" t="s">
        <v>136</v>
      </c>
      <c r="D16" s="22" t="s">
        <v>97</v>
      </c>
      <c r="E16" s="22" t="s">
        <v>128</v>
      </c>
      <c r="F16" s="22" t="s">
        <v>137</v>
      </c>
      <c r="G16" s="22" t="s">
        <v>130</v>
      </c>
      <c r="H16" s="22" t="s">
        <v>131</v>
      </c>
      <c r="I16" s="22" t="s">
        <v>82</v>
      </c>
      <c r="J16" s="22" t="s">
        <v>83</v>
      </c>
    </row>
    <row r="17" s="16" customFormat="1" ht="30" customHeight="1" spans="1:10">
      <c r="A17" s="22" t="s">
        <v>138</v>
      </c>
      <c r="B17" s="22" t="s">
        <v>126</v>
      </c>
      <c r="C17" s="22" t="s">
        <v>139</v>
      </c>
      <c r="D17" s="22" t="s">
        <v>117</v>
      </c>
      <c r="E17" s="22" t="s">
        <v>128</v>
      </c>
      <c r="F17" s="22" t="s">
        <v>140</v>
      </c>
      <c r="G17" s="22" t="s">
        <v>130</v>
      </c>
      <c r="H17" s="22" t="s">
        <v>131</v>
      </c>
      <c r="I17" s="22" t="s">
        <v>82</v>
      </c>
      <c r="J17" s="22" t="s">
        <v>83</v>
      </c>
    </row>
    <row r="18" s="16" customFormat="1" ht="30" customHeight="1" spans="1:10">
      <c r="A18" s="22" t="s">
        <v>141</v>
      </c>
      <c r="B18" s="22" t="s">
        <v>126</v>
      </c>
      <c r="C18" s="22" t="s">
        <v>142</v>
      </c>
      <c r="D18" s="22" t="s">
        <v>122</v>
      </c>
      <c r="E18" s="22" t="s">
        <v>128</v>
      </c>
      <c r="F18" s="22" t="s">
        <v>143</v>
      </c>
      <c r="G18" s="22" t="s">
        <v>130</v>
      </c>
      <c r="H18" s="22" t="s">
        <v>131</v>
      </c>
      <c r="I18" s="22" t="s">
        <v>82</v>
      </c>
      <c r="J18" s="22" t="s">
        <v>83</v>
      </c>
    </row>
    <row r="19" s="16" customFormat="1" ht="30" customHeight="1" spans="1:10">
      <c r="A19" s="22" t="s">
        <v>144</v>
      </c>
      <c r="B19" s="22" t="s">
        <v>126</v>
      </c>
      <c r="C19" s="22" t="s">
        <v>145</v>
      </c>
      <c r="D19" s="22" t="s">
        <v>102</v>
      </c>
      <c r="E19" s="22" t="s">
        <v>128</v>
      </c>
      <c r="F19" s="22" t="s">
        <v>146</v>
      </c>
      <c r="G19" s="22" t="s">
        <v>130</v>
      </c>
      <c r="H19" s="22" t="s">
        <v>131</v>
      </c>
      <c r="I19" s="22" t="s">
        <v>82</v>
      </c>
      <c r="J19" s="22" t="s">
        <v>83</v>
      </c>
    </row>
    <row r="20" s="16" customFormat="1" ht="30" customHeight="1" spans="1:10">
      <c r="A20" s="22" t="s">
        <v>147</v>
      </c>
      <c r="B20" s="22" t="s">
        <v>126</v>
      </c>
      <c r="C20" s="22" t="s">
        <v>148</v>
      </c>
      <c r="D20" s="22" t="s">
        <v>107</v>
      </c>
      <c r="E20" s="22" t="s">
        <v>128</v>
      </c>
      <c r="F20" s="22" t="s">
        <v>149</v>
      </c>
      <c r="G20" s="22" t="s">
        <v>130</v>
      </c>
      <c r="H20" s="22" t="s">
        <v>131</v>
      </c>
      <c r="I20" s="22" t="s">
        <v>82</v>
      </c>
      <c r="J20" s="22" t="s">
        <v>83</v>
      </c>
    </row>
    <row r="21" s="16" customFormat="1" ht="30" customHeight="1" spans="1:10">
      <c r="A21" s="22" t="s">
        <v>150</v>
      </c>
      <c r="B21" s="22" t="s">
        <v>126</v>
      </c>
      <c r="C21" s="22" t="s">
        <v>151</v>
      </c>
      <c r="D21" s="22" t="s">
        <v>112</v>
      </c>
      <c r="E21" s="22" t="s">
        <v>128</v>
      </c>
      <c r="F21" s="22" t="s">
        <v>152</v>
      </c>
      <c r="G21" s="22" t="s">
        <v>130</v>
      </c>
      <c r="H21" s="22" t="s">
        <v>131</v>
      </c>
      <c r="I21" s="22" t="s">
        <v>82</v>
      </c>
      <c r="J21" s="22" t="s">
        <v>83</v>
      </c>
    </row>
    <row r="22" s="16" customFormat="1" ht="30" customHeight="1" spans="1:10">
      <c r="A22" s="22" t="s">
        <v>153</v>
      </c>
      <c r="B22" s="22" t="s">
        <v>126</v>
      </c>
      <c r="C22" s="22" t="s">
        <v>154</v>
      </c>
      <c r="D22" s="22" t="s">
        <v>155</v>
      </c>
      <c r="E22" s="22" t="s">
        <v>128</v>
      </c>
      <c r="F22" s="22" t="s">
        <v>156</v>
      </c>
      <c r="G22" s="22" t="s">
        <v>130</v>
      </c>
      <c r="H22" s="22" t="s">
        <v>131</v>
      </c>
      <c r="I22" s="22" t="s">
        <v>82</v>
      </c>
      <c r="J22" s="22" t="s">
        <v>83</v>
      </c>
    </row>
    <row r="23" s="16" customFormat="1" ht="30" customHeight="1" spans="1:10">
      <c r="A23" s="22" t="s">
        <v>157</v>
      </c>
      <c r="B23" s="22" t="s">
        <v>126</v>
      </c>
      <c r="C23" s="22" t="s">
        <v>158</v>
      </c>
      <c r="D23" s="22" t="s">
        <v>159</v>
      </c>
      <c r="E23" s="22" t="s">
        <v>128</v>
      </c>
      <c r="F23" s="22" t="s">
        <v>160</v>
      </c>
      <c r="G23" s="22" t="s">
        <v>130</v>
      </c>
      <c r="H23" s="22" t="s">
        <v>131</v>
      </c>
      <c r="I23" s="22" t="s">
        <v>82</v>
      </c>
      <c r="J23" s="22" t="s">
        <v>83</v>
      </c>
    </row>
    <row r="24" s="16" customFormat="1" ht="30" customHeight="1" spans="1:10">
      <c r="A24" s="22" t="s">
        <v>161</v>
      </c>
      <c r="B24" s="22" t="s">
        <v>126</v>
      </c>
      <c r="C24" s="22" t="s">
        <v>162</v>
      </c>
      <c r="D24" s="22" t="s">
        <v>163</v>
      </c>
      <c r="E24" s="22" t="s">
        <v>128</v>
      </c>
      <c r="F24" s="22" t="s">
        <v>79</v>
      </c>
      <c r="G24" s="22" t="s">
        <v>130</v>
      </c>
      <c r="H24" s="22" t="s">
        <v>131</v>
      </c>
      <c r="I24" s="22" t="s">
        <v>82</v>
      </c>
      <c r="J24" s="22" t="s">
        <v>83</v>
      </c>
    </row>
    <row r="25" s="16" customFormat="1" ht="30" customHeight="1" spans="1:10">
      <c r="A25" s="22" t="s">
        <v>164</v>
      </c>
      <c r="B25" s="22" t="s">
        <v>126</v>
      </c>
      <c r="C25" s="22" t="s">
        <v>165</v>
      </c>
      <c r="D25" s="22" t="s">
        <v>166</v>
      </c>
      <c r="E25" s="22" t="s">
        <v>128</v>
      </c>
      <c r="F25" s="22" t="s">
        <v>167</v>
      </c>
      <c r="G25" s="22" t="s">
        <v>130</v>
      </c>
      <c r="H25" s="22" t="s">
        <v>131</v>
      </c>
      <c r="I25" s="22" t="s">
        <v>82</v>
      </c>
      <c r="J25" s="22" t="s">
        <v>83</v>
      </c>
    </row>
    <row r="26" s="16" customFormat="1" ht="45" customHeight="1" spans="1:10">
      <c r="A26" s="22" t="s">
        <v>168</v>
      </c>
      <c r="B26" s="22" t="s">
        <v>126</v>
      </c>
      <c r="C26" s="22" t="s">
        <v>169</v>
      </c>
      <c r="D26" s="22" t="s">
        <v>170</v>
      </c>
      <c r="E26" s="22" t="s">
        <v>128</v>
      </c>
      <c r="F26" s="22" t="s">
        <v>79</v>
      </c>
      <c r="G26" s="22" t="s">
        <v>130</v>
      </c>
      <c r="H26" s="22" t="s">
        <v>131</v>
      </c>
      <c r="I26" s="22" t="s">
        <v>82</v>
      </c>
      <c r="J26" s="22" t="s">
        <v>83</v>
      </c>
    </row>
    <row r="27" s="16" customFormat="1" ht="45" customHeight="1" spans="1:10">
      <c r="A27" s="22" t="s">
        <v>171</v>
      </c>
      <c r="B27" s="22" t="s">
        <v>126</v>
      </c>
      <c r="C27" s="22" t="s">
        <v>172</v>
      </c>
      <c r="D27" s="22" t="s">
        <v>173</v>
      </c>
      <c r="E27" s="22" t="s">
        <v>128</v>
      </c>
      <c r="F27" s="22" t="s">
        <v>79</v>
      </c>
      <c r="G27" s="22" t="s">
        <v>130</v>
      </c>
      <c r="H27" s="22" t="s">
        <v>131</v>
      </c>
      <c r="I27" s="22" t="s">
        <v>82</v>
      </c>
      <c r="J27" s="22" t="s">
        <v>83</v>
      </c>
    </row>
    <row r="28" s="16" customFormat="1" ht="45" customHeight="1" spans="1:10">
      <c r="A28" s="22" t="s">
        <v>174</v>
      </c>
      <c r="B28" s="22" t="s">
        <v>126</v>
      </c>
      <c r="C28" s="22" t="s">
        <v>175</v>
      </c>
      <c r="D28" s="22" t="s">
        <v>176</v>
      </c>
      <c r="E28" s="22" t="s">
        <v>128</v>
      </c>
      <c r="F28" s="22" t="s">
        <v>177</v>
      </c>
      <c r="G28" s="22" t="s">
        <v>130</v>
      </c>
      <c r="H28" s="22" t="s">
        <v>131</v>
      </c>
      <c r="I28" s="22" t="s">
        <v>82</v>
      </c>
      <c r="J28" s="22" t="s">
        <v>83</v>
      </c>
    </row>
    <row r="29" s="16" customFormat="1" ht="45" customHeight="1" spans="1:10">
      <c r="A29" s="22" t="s">
        <v>178</v>
      </c>
      <c r="B29" s="22" t="s">
        <v>126</v>
      </c>
      <c r="C29" s="22" t="s">
        <v>179</v>
      </c>
      <c r="D29" s="22" t="s">
        <v>180</v>
      </c>
      <c r="E29" s="22" t="s">
        <v>128</v>
      </c>
      <c r="F29" s="22" t="s">
        <v>167</v>
      </c>
      <c r="G29" s="22" t="s">
        <v>130</v>
      </c>
      <c r="H29" s="22" t="s">
        <v>131</v>
      </c>
      <c r="I29" s="22" t="s">
        <v>82</v>
      </c>
      <c r="J29" s="22" t="s">
        <v>83</v>
      </c>
    </row>
    <row r="30" s="16" customFormat="1" ht="45" customHeight="1" spans="1:10">
      <c r="A30" s="22" t="s">
        <v>181</v>
      </c>
      <c r="B30" s="22" t="s">
        <v>126</v>
      </c>
      <c r="C30" s="22" t="s">
        <v>182</v>
      </c>
      <c r="D30" s="22" t="s">
        <v>183</v>
      </c>
      <c r="E30" s="22" t="s">
        <v>128</v>
      </c>
      <c r="F30" s="22" t="s">
        <v>184</v>
      </c>
      <c r="G30" s="22" t="s">
        <v>130</v>
      </c>
      <c r="H30" s="22" t="s">
        <v>131</v>
      </c>
      <c r="I30" s="22" t="s">
        <v>82</v>
      </c>
      <c r="J30" s="22" t="s">
        <v>83</v>
      </c>
    </row>
    <row r="31" s="16" customFormat="1" ht="45" customHeight="1" spans="1:10">
      <c r="A31" s="22" t="s">
        <v>185</v>
      </c>
      <c r="B31" s="22" t="s">
        <v>126</v>
      </c>
      <c r="C31" s="22" t="s">
        <v>186</v>
      </c>
      <c r="D31" s="22" t="s">
        <v>187</v>
      </c>
      <c r="E31" s="22" t="s">
        <v>128</v>
      </c>
      <c r="F31" s="22" t="s">
        <v>188</v>
      </c>
      <c r="G31" s="22" t="s">
        <v>130</v>
      </c>
      <c r="H31" s="22" t="s">
        <v>131</v>
      </c>
      <c r="I31" s="22" t="s">
        <v>82</v>
      </c>
      <c r="J31" s="22" t="s">
        <v>83</v>
      </c>
    </row>
    <row r="32" s="16" customFormat="1" ht="45" customHeight="1" spans="1:10">
      <c r="A32" s="22" t="s">
        <v>189</v>
      </c>
      <c r="B32" s="22" t="s">
        <v>126</v>
      </c>
      <c r="C32" s="22" t="s">
        <v>190</v>
      </c>
      <c r="D32" s="22" t="s">
        <v>191</v>
      </c>
      <c r="E32" s="22" t="s">
        <v>128</v>
      </c>
      <c r="F32" s="22" t="s">
        <v>79</v>
      </c>
      <c r="G32" s="22" t="s">
        <v>130</v>
      </c>
      <c r="H32" s="22" t="s">
        <v>131</v>
      </c>
      <c r="I32" s="22" t="s">
        <v>82</v>
      </c>
      <c r="J32" s="22" t="s">
        <v>83</v>
      </c>
    </row>
    <row r="33" s="16" customFormat="1" ht="45" customHeight="1" spans="1:10">
      <c r="A33" s="22" t="s">
        <v>192</v>
      </c>
      <c r="B33" s="22" t="s">
        <v>126</v>
      </c>
      <c r="C33" s="22" t="s">
        <v>193</v>
      </c>
      <c r="D33" s="22" t="s">
        <v>194</v>
      </c>
      <c r="E33" s="22" t="s">
        <v>128</v>
      </c>
      <c r="F33" s="22" t="s">
        <v>195</v>
      </c>
      <c r="G33" s="22" t="s">
        <v>130</v>
      </c>
      <c r="H33" s="22" t="s">
        <v>131</v>
      </c>
      <c r="I33" s="22" t="s">
        <v>82</v>
      </c>
      <c r="J33" s="22" t="s">
        <v>83</v>
      </c>
    </row>
    <row r="34" ht="28" customHeight="1" spans="1:1">
      <c r="A34" s="21" t="s">
        <v>31</v>
      </c>
    </row>
  </sheetData>
  <sheetProtection password="CF76" sheet="1" selectLockedCells="1" selectUnlockedCells="1" objects="1"/>
  <mergeCells count="1">
    <mergeCell ref="A1:J1"/>
  </mergeCells>
  <pageMargins left="0.75" right="0.75" top="1" bottom="1" header="0.5" footer="0.5"/>
  <pageSetup paperSize="9" scale="6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view="pageBreakPreview" zoomScaleNormal="90" workbookViewId="0">
      <selection activeCell="C24" sqref="C24"/>
    </sheetView>
  </sheetViews>
  <sheetFormatPr defaultColWidth="9" defaultRowHeight="13.5"/>
  <cols>
    <col min="1" max="1" width="39.5" style="16" customWidth="1"/>
    <col min="2" max="2" width="19.6166666666667" style="16" customWidth="1"/>
    <col min="3" max="3" width="18" style="16" customWidth="1"/>
    <col min="4" max="4" width="35" style="16" customWidth="1"/>
    <col min="5" max="6" width="18" style="16" customWidth="1"/>
    <col min="7" max="16384" width="9" style="16"/>
  </cols>
  <sheetData>
    <row r="1" customFormat="1" ht="35" customHeight="1" spans="1:9">
      <c r="A1" s="3" t="s">
        <v>196</v>
      </c>
      <c r="B1" s="3"/>
      <c r="C1" s="3"/>
      <c r="D1" s="3"/>
      <c r="E1" s="3"/>
      <c r="F1" s="3"/>
      <c r="G1" s="3"/>
      <c r="H1" s="3"/>
      <c r="I1" s="3"/>
    </row>
    <row r="2" s="16" customFormat="1" ht="25" customHeight="1" spans="1:6">
      <c r="A2" s="17" t="str">
        <f>现金日记账!A2</f>
        <v>单位名称:珠海市唐家湾镇永丰佛迳股份经济合作社                                   </v>
      </c>
      <c r="B2" s="17"/>
      <c r="D2" s="17"/>
      <c r="E2" s="17"/>
      <c r="F2" s="18" t="str">
        <f>资产台账!J2</f>
        <v>日期：2024-11-30                     单位：元</v>
      </c>
    </row>
    <row r="3" s="16" customFormat="1" ht="24" customHeight="1" spans="1:6">
      <c r="A3" s="6" t="s">
        <v>197</v>
      </c>
      <c r="B3" s="6" t="s">
        <v>198</v>
      </c>
      <c r="C3" s="6" t="s">
        <v>199</v>
      </c>
      <c r="D3" s="6" t="s">
        <v>200</v>
      </c>
      <c r="E3" s="6" t="s">
        <v>198</v>
      </c>
      <c r="F3" s="6" t="s">
        <v>199</v>
      </c>
    </row>
    <row r="4" s="16" customFormat="1" ht="18.75" spans="1:6">
      <c r="A4" s="19" t="s">
        <v>201</v>
      </c>
      <c r="B4" s="20" t="s">
        <v>15</v>
      </c>
      <c r="C4" s="20" t="s">
        <v>15</v>
      </c>
      <c r="D4" s="19" t="s">
        <v>202</v>
      </c>
      <c r="E4" s="20" t="s">
        <v>15</v>
      </c>
      <c r="F4" s="20" t="s">
        <v>15</v>
      </c>
    </row>
    <row r="5" s="16" customFormat="1" ht="18.75" spans="1:6">
      <c r="A5" s="19" t="s">
        <v>203</v>
      </c>
      <c r="B5" s="20" t="s">
        <v>204</v>
      </c>
      <c r="C5" s="20" t="s">
        <v>205</v>
      </c>
      <c r="D5" s="19" t="s">
        <v>206</v>
      </c>
      <c r="E5" s="20" t="s">
        <v>15</v>
      </c>
      <c r="F5" s="20" t="s">
        <v>15</v>
      </c>
    </row>
    <row r="6" s="16" customFormat="1" ht="18.75" spans="1:6">
      <c r="A6" s="19" t="s">
        <v>207</v>
      </c>
      <c r="B6" s="20" t="s">
        <v>15</v>
      </c>
      <c r="C6" s="20" t="s">
        <v>15</v>
      </c>
      <c r="D6" s="19" t="s">
        <v>208</v>
      </c>
      <c r="E6" s="20" t="s">
        <v>209</v>
      </c>
      <c r="F6" s="20" t="s">
        <v>210</v>
      </c>
    </row>
    <row r="7" s="16" customFormat="1" ht="18.75" spans="1:6">
      <c r="A7" s="19" t="s">
        <v>211</v>
      </c>
      <c r="B7" s="20" t="s">
        <v>15</v>
      </c>
      <c r="C7" s="20" t="s">
        <v>212</v>
      </c>
      <c r="D7" s="19" t="s">
        <v>213</v>
      </c>
      <c r="E7" s="20" t="s">
        <v>15</v>
      </c>
      <c r="F7" s="20" t="s">
        <v>15</v>
      </c>
    </row>
    <row r="8" s="16" customFormat="1" ht="18.75" spans="1:6">
      <c r="A8" s="19" t="s">
        <v>214</v>
      </c>
      <c r="B8" s="20" t="s">
        <v>15</v>
      </c>
      <c r="C8" s="20" t="s">
        <v>15</v>
      </c>
      <c r="D8" s="19" t="s">
        <v>215</v>
      </c>
      <c r="E8" s="20" t="s">
        <v>15</v>
      </c>
      <c r="F8" s="20" t="s">
        <v>15</v>
      </c>
    </row>
    <row r="9" s="16" customFormat="1" ht="18.75" spans="1:6">
      <c r="A9" s="19" t="s">
        <v>216</v>
      </c>
      <c r="B9" s="20" t="s">
        <v>15</v>
      </c>
      <c r="C9" s="20" t="s">
        <v>15</v>
      </c>
      <c r="D9" s="19" t="s">
        <v>217</v>
      </c>
      <c r="E9" s="20" t="s">
        <v>15</v>
      </c>
      <c r="F9" s="20" t="s">
        <v>15</v>
      </c>
    </row>
    <row r="10" s="16" customFormat="1" ht="18.75" spans="1:6">
      <c r="A10" s="19" t="s">
        <v>218</v>
      </c>
      <c r="B10" s="20" t="s">
        <v>204</v>
      </c>
      <c r="C10" s="20" t="s">
        <v>219</v>
      </c>
      <c r="D10" s="19" t="s">
        <v>220</v>
      </c>
      <c r="E10" s="20" t="s">
        <v>209</v>
      </c>
      <c r="F10" s="20" t="s">
        <v>210</v>
      </c>
    </row>
    <row r="11" s="16" customFormat="1" ht="18.75" spans="1:6">
      <c r="A11" s="19" t="s">
        <v>221</v>
      </c>
      <c r="B11" s="20" t="s">
        <v>15</v>
      </c>
      <c r="C11" s="20" t="s">
        <v>15</v>
      </c>
      <c r="D11" s="19" t="s">
        <v>222</v>
      </c>
      <c r="E11" s="20" t="s">
        <v>15</v>
      </c>
      <c r="F11" s="20" t="s">
        <v>15</v>
      </c>
    </row>
    <row r="12" s="16" customFormat="1" ht="18.75" spans="1:6">
      <c r="A12" s="19" t="s">
        <v>223</v>
      </c>
      <c r="B12" s="20" t="s">
        <v>15</v>
      </c>
      <c r="C12" s="20" t="s">
        <v>15</v>
      </c>
      <c r="D12" s="19" t="s">
        <v>224</v>
      </c>
      <c r="E12" s="20" t="s">
        <v>15</v>
      </c>
      <c r="F12" s="20" t="s">
        <v>15</v>
      </c>
    </row>
    <row r="13" s="16" customFormat="1" ht="18.75" spans="1:6">
      <c r="A13" s="19" t="s">
        <v>225</v>
      </c>
      <c r="B13" s="20" t="s">
        <v>15</v>
      </c>
      <c r="C13" s="20" t="s">
        <v>15</v>
      </c>
      <c r="D13" s="19" t="s">
        <v>226</v>
      </c>
      <c r="E13" s="20" t="s">
        <v>15</v>
      </c>
      <c r="F13" s="20" t="s">
        <v>15</v>
      </c>
    </row>
    <row r="14" s="16" customFormat="1" ht="18.75" spans="1:6">
      <c r="A14" s="19" t="s">
        <v>227</v>
      </c>
      <c r="B14" s="20" t="s">
        <v>15</v>
      </c>
      <c r="C14" s="20" t="s">
        <v>15</v>
      </c>
      <c r="D14" s="19" t="s">
        <v>228</v>
      </c>
      <c r="E14" s="20" t="s">
        <v>229</v>
      </c>
      <c r="F14" s="20" t="s">
        <v>230</v>
      </c>
    </row>
    <row r="15" s="16" customFormat="1" ht="18.75" spans="1:6">
      <c r="A15" s="19" t="s">
        <v>231</v>
      </c>
      <c r="B15" s="20" t="s">
        <v>15</v>
      </c>
      <c r="C15" s="20" t="s">
        <v>15</v>
      </c>
      <c r="D15" s="19" t="s">
        <v>232</v>
      </c>
      <c r="E15" s="20" t="s">
        <v>229</v>
      </c>
      <c r="F15" s="20" t="s">
        <v>230</v>
      </c>
    </row>
    <row r="16" s="16" customFormat="1" ht="18.75" spans="1:6">
      <c r="A16" s="19" t="s">
        <v>233</v>
      </c>
      <c r="B16" s="20" t="s">
        <v>234</v>
      </c>
      <c r="C16" s="20" t="s">
        <v>234</v>
      </c>
      <c r="D16" s="19" t="s">
        <v>235</v>
      </c>
      <c r="E16" s="20" t="s">
        <v>236</v>
      </c>
      <c r="F16" s="20" t="s">
        <v>237</v>
      </c>
    </row>
    <row r="17" s="16" customFormat="1" ht="18.75" spans="1:6">
      <c r="A17" s="19" t="s">
        <v>238</v>
      </c>
      <c r="B17" s="20" t="s">
        <v>15</v>
      </c>
      <c r="C17" s="20" t="s">
        <v>15</v>
      </c>
      <c r="D17" s="19" t="s">
        <v>15</v>
      </c>
      <c r="E17" s="20" t="s">
        <v>15</v>
      </c>
      <c r="F17" s="20" t="s">
        <v>15</v>
      </c>
    </row>
    <row r="18" s="16" customFormat="1" ht="18.75" spans="1:6">
      <c r="A18" s="19" t="s">
        <v>239</v>
      </c>
      <c r="B18" s="20" t="s">
        <v>234</v>
      </c>
      <c r="C18" s="20" t="s">
        <v>234</v>
      </c>
      <c r="D18" s="19" t="s">
        <v>15</v>
      </c>
      <c r="E18" s="20" t="s">
        <v>15</v>
      </c>
      <c r="F18" s="20" t="s">
        <v>15</v>
      </c>
    </row>
    <row r="19" s="16" customFormat="1" ht="18.75" spans="1:6">
      <c r="A19" s="19" t="s">
        <v>240</v>
      </c>
      <c r="B19" s="20" t="s">
        <v>241</v>
      </c>
      <c r="C19" s="20" t="s">
        <v>242</v>
      </c>
      <c r="D19" s="19" t="s">
        <v>15</v>
      </c>
      <c r="E19" s="20" t="s">
        <v>15</v>
      </c>
      <c r="F19" s="20" t="s">
        <v>15</v>
      </c>
    </row>
    <row r="20" s="16" customFormat="1" ht="18.75" spans="1:6">
      <c r="A20" s="19" t="s">
        <v>243</v>
      </c>
      <c r="B20" s="20" t="s">
        <v>15</v>
      </c>
      <c r="C20" s="20" t="s">
        <v>15</v>
      </c>
      <c r="D20" s="19" t="s">
        <v>15</v>
      </c>
      <c r="E20" s="20" t="s">
        <v>15</v>
      </c>
      <c r="F20" s="20" t="s">
        <v>15</v>
      </c>
    </row>
    <row r="21" s="16" customFormat="1" ht="18.75" spans="1:6">
      <c r="A21" s="19" t="s">
        <v>244</v>
      </c>
      <c r="B21" s="20" t="s">
        <v>245</v>
      </c>
      <c r="C21" s="20" t="s">
        <v>246</v>
      </c>
      <c r="D21" s="19" t="s">
        <v>15</v>
      </c>
      <c r="E21" s="20" t="s">
        <v>15</v>
      </c>
      <c r="F21" s="20" t="s">
        <v>15</v>
      </c>
    </row>
    <row r="22" s="16" customFormat="1" ht="18.75" spans="1:6">
      <c r="A22" s="19" t="s">
        <v>247</v>
      </c>
      <c r="B22" s="20" t="s">
        <v>15</v>
      </c>
      <c r="C22" s="20" t="s">
        <v>15</v>
      </c>
      <c r="D22" s="19" t="s">
        <v>15</v>
      </c>
      <c r="E22" s="20" t="s">
        <v>15</v>
      </c>
      <c r="F22" s="20" t="s">
        <v>15</v>
      </c>
    </row>
    <row r="23" s="16" customFormat="1" ht="18.75" spans="1:6">
      <c r="A23" s="19" t="s">
        <v>248</v>
      </c>
      <c r="B23" s="20" t="s">
        <v>15</v>
      </c>
      <c r="C23" s="20" t="s">
        <v>15</v>
      </c>
      <c r="D23" s="19" t="s">
        <v>249</v>
      </c>
      <c r="E23" s="20" t="s">
        <v>15</v>
      </c>
      <c r="F23" s="20" t="s">
        <v>15</v>
      </c>
    </row>
    <row r="24" s="16" customFormat="1" ht="18.75" spans="1:6">
      <c r="A24" s="19" t="s">
        <v>250</v>
      </c>
      <c r="B24" s="20" t="s">
        <v>15</v>
      </c>
      <c r="C24" s="20" t="s">
        <v>15</v>
      </c>
      <c r="D24" s="19" t="s">
        <v>251</v>
      </c>
      <c r="E24" s="20" t="s">
        <v>234</v>
      </c>
      <c r="F24" s="20" t="s">
        <v>234</v>
      </c>
    </row>
    <row r="25" s="16" customFormat="1" ht="18.75" spans="1:6">
      <c r="A25" s="19" t="s">
        <v>252</v>
      </c>
      <c r="B25" s="20" t="s">
        <v>15</v>
      </c>
      <c r="C25" s="20" t="s">
        <v>15</v>
      </c>
      <c r="D25" s="19" t="s">
        <v>253</v>
      </c>
      <c r="E25" s="20" t="s">
        <v>254</v>
      </c>
      <c r="F25" s="20" t="s">
        <v>254</v>
      </c>
    </row>
    <row r="26" s="16" customFormat="1" ht="18.75" spans="1:6">
      <c r="A26" s="19" t="s">
        <v>255</v>
      </c>
      <c r="B26" s="20" t="s">
        <v>15</v>
      </c>
      <c r="C26" s="20" t="s">
        <v>15</v>
      </c>
      <c r="D26" s="19" t="s">
        <v>256</v>
      </c>
      <c r="E26" s="20" t="s">
        <v>257</v>
      </c>
      <c r="F26" s="20" t="s">
        <v>258</v>
      </c>
    </row>
    <row r="27" s="16" customFormat="1" ht="18.75" spans="1:6">
      <c r="A27" s="19" t="s">
        <v>259</v>
      </c>
      <c r="B27" s="20" t="s">
        <v>245</v>
      </c>
      <c r="C27" s="20" t="s">
        <v>246</v>
      </c>
      <c r="D27" s="19" t="s">
        <v>260</v>
      </c>
      <c r="E27" s="20" t="s">
        <v>261</v>
      </c>
      <c r="F27" s="20" t="s">
        <v>262</v>
      </c>
    </row>
    <row r="28" s="16" customFormat="1" ht="18.75" spans="1:6">
      <c r="A28" s="19" t="s">
        <v>263</v>
      </c>
      <c r="B28" s="20" t="s">
        <v>264</v>
      </c>
      <c r="C28" s="20" t="s">
        <v>265</v>
      </c>
      <c r="D28" s="19" t="s">
        <v>266</v>
      </c>
      <c r="E28" s="20" t="s">
        <v>264</v>
      </c>
      <c r="F28" s="20" t="s">
        <v>265</v>
      </c>
    </row>
    <row r="29" ht="28" customHeight="1" spans="1:1">
      <c r="A29" s="21" t="s">
        <v>31</v>
      </c>
    </row>
  </sheetData>
  <sheetProtection password="CF76" sheet="1" selectLockedCells="1" selectUnlockedCells="1" objects="1"/>
  <mergeCells count="1">
    <mergeCell ref="A1:H1"/>
  </mergeCells>
  <pageMargins left="0.75" right="0.75" top="0.432638888888889" bottom="0.354166666666667" header="0.5" footer="0.5"/>
  <pageSetup paperSize="9" scale="8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view="pageBreakPreview" zoomScaleNormal="90" workbookViewId="0">
      <selection activeCell="D22" sqref="D22"/>
    </sheetView>
  </sheetViews>
  <sheetFormatPr defaultColWidth="9" defaultRowHeight="13.5" outlineLevelCol="7"/>
  <cols>
    <col min="1" max="1" width="58.6083333333333" style="1" customWidth="1"/>
    <col min="2" max="2" width="63.2" style="1" customWidth="1"/>
    <col min="3" max="16382" width="9" style="1"/>
  </cols>
  <sheetData>
    <row r="1" customFormat="1" ht="35" customHeight="1" spans="1:8">
      <c r="A1" s="2" t="s">
        <v>267</v>
      </c>
      <c r="B1" s="2"/>
      <c r="C1" s="2"/>
      <c r="D1" s="2"/>
      <c r="E1" s="2"/>
      <c r="F1" s="2"/>
      <c r="G1" s="2"/>
      <c r="H1" s="3"/>
    </row>
    <row r="2" s="1" customFormat="1" ht="24" customHeight="1" spans="1:2">
      <c r="A2" s="4" t="str">
        <f>现金日记账!A2</f>
        <v>单位名称:珠海市唐家湾镇永丰佛迳股份经济合作社                                   </v>
      </c>
      <c r="B2" s="5" t="s">
        <v>268</v>
      </c>
    </row>
    <row r="3" s="1" customFormat="1" ht="24" customHeight="1" spans="1:2">
      <c r="A3" s="6" t="s">
        <v>269</v>
      </c>
      <c r="B3" s="6" t="s">
        <v>270</v>
      </c>
    </row>
    <row r="4" s="1" customFormat="1" ht="18.75" spans="1:2">
      <c r="A4" s="7" t="s">
        <v>271</v>
      </c>
      <c r="B4" s="8" t="s">
        <v>272</v>
      </c>
    </row>
    <row r="5" s="1" customFormat="1" ht="18.75" spans="1:2">
      <c r="A5" s="9" t="s">
        <v>273</v>
      </c>
      <c r="B5" s="8" t="s">
        <v>274</v>
      </c>
    </row>
    <row r="6" s="1" customFormat="1" ht="18.75" spans="1:2">
      <c r="A6" s="10" t="s">
        <v>275</v>
      </c>
      <c r="B6" s="8" t="s">
        <v>274</v>
      </c>
    </row>
    <row r="7" s="1" customFormat="1" ht="18.75" spans="1:2">
      <c r="A7" s="9" t="s">
        <v>276</v>
      </c>
      <c r="B7" s="8" t="s">
        <v>277</v>
      </c>
    </row>
    <row r="8" s="1" customFormat="1" ht="18.75" spans="1:2">
      <c r="A8" s="10" t="s">
        <v>278</v>
      </c>
      <c r="B8" s="8" t="s">
        <v>274</v>
      </c>
    </row>
    <row r="9" s="1" customFormat="1" ht="18.75" spans="1:2">
      <c r="A9" s="10" t="s">
        <v>279</v>
      </c>
      <c r="B9" s="8" t="s">
        <v>280</v>
      </c>
    </row>
    <row r="10" s="1" customFormat="1" ht="18.75" spans="1:2">
      <c r="A10" s="11" t="s">
        <v>281</v>
      </c>
      <c r="B10" s="8" t="s">
        <v>274</v>
      </c>
    </row>
    <row r="11" s="1" customFormat="1" ht="18.75" spans="1:2">
      <c r="A11" s="7" t="s">
        <v>282</v>
      </c>
      <c r="B11" s="8" t="s">
        <v>283</v>
      </c>
    </row>
    <row r="12" s="1" customFormat="1" ht="18.75" spans="1:2">
      <c r="A12" s="9" t="s">
        <v>284</v>
      </c>
      <c r="B12" s="8" t="s">
        <v>285</v>
      </c>
    </row>
    <row r="13" s="1" customFormat="1" ht="18.75" spans="1:2">
      <c r="A13" s="9" t="s">
        <v>286</v>
      </c>
      <c r="B13" s="8" t="s">
        <v>274</v>
      </c>
    </row>
    <row r="14" s="1" customFormat="1" ht="18.75" spans="1:2">
      <c r="A14" s="10" t="s">
        <v>287</v>
      </c>
      <c r="B14" s="8" t="s">
        <v>288</v>
      </c>
    </row>
    <row r="15" s="1" customFormat="1" ht="18.75" spans="1:2">
      <c r="A15" s="7" t="s">
        <v>289</v>
      </c>
      <c r="B15" s="8" t="s">
        <v>290</v>
      </c>
    </row>
    <row r="16" s="1" customFormat="1" ht="18.75" spans="1:2">
      <c r="A16" s="12" t="s">
        <v>291</v>
      </c>
      <c r="B16" s="8" t="s">
        <v>274</v>
      </c>
    </row>
    <row r="17" s="1" customFormat="1" ht="18.75" spans="1:2">
      <c r="A17" s="7" t="s">
        <v>292</v>
      </c>
      <c r="B17" s="8" t="s">
        <v>290</v>
      </c>
    </row>
    <row r="18" s="1" customFormat="1" ht="18.75" spans="1:2">
      <c r="A18" s="9" t="s">
        <v>293</v>
      </c>
      <c r="B18" s="8" t="s">
        <v>258</v>
      </c>
    </row>
    <row r="19" s="1" customFormat="1" ht="18.75" spans="1:2">
      <c r="A19" s="10" t="s">
        <v>294</v>
      </c>
      <c r="B19" s="8" t="s">
        <v>274</v>
      </c>
    </row>
    <row r="20" s="1" customFormat="1" ht="18.75" spans="1:2">
      <c r="A20" s="7" t="s">
        <v>295</v>
      </c>
      <c r="B20" s="13">
        <v>3535111.55</v>
      </c>
    </row>
    <row r="21" s="1" customFormat="1" ht="18.75" spans="1:2">
      <c r="A21" s="9" t="s">
        <v>296</v>
      </c>
      <c r="B21" s="8" t="s">
        <v>274</v>
      </c>
    </row>
    <row r="22" s="1" customFormat="1" ht="18.75" spans="1:2">
      <c r="A22" s="10" t="s">
        <v>297</v>
      </c>
      <c r="B22" s="8" t="s">
        <v>274</v>
      </c>
    </row>
    <row r="23" s="1" customFormat="1" ht="18.75" spans="1:2">
      <c r="A23" s="10" t="s">
        <v>298</v>
      </c>
      <c r="B23" s="8">
        <v>327800</v>
      </c>
    </row>
    <row r="24" s="1" customFormat="1" ht="18.75" spans="1:2">
      <c r="A24" s="7" t="s">
        <v>299</v>
      </c>
      <c r="B24" s="13">
        <v>3207311.55</v>
      </c>
    </row>
    <row r="25" s="1" customFormat="1" ht="22" customHeight="1" spans="1:2">
      <c r="A25" s="14" t="s">
        <v>31</v>
      </c>
      <c r="B25" s="15" t="s">
        <v>15</v>
      </c>
    </row>
  </sheetData>
  <sheetProtection password="CF76" sheet="1" selectLockedCells="1" selectUnlockedCells="1" objects="1"/>
  <printOptions horizontalCentered="1"/>
  <pageMargins left="0.751388888888889" right="0.751388888888889" top="1" bottom="1" header="0.5" footer="0.5"/>
  <pageSetup paperSize="9" scale="89" fitToWidth="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现金日记账</vt:lpstr>
      <vt:lpstr>银行存款日记账</vt:lpstr>
      <vt:lpstr>资产台账</vt:lpstr>
      <vt:lpstr>资产负债表</vt:lpstr>
      <vt:lpstr>收益及收益分配表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EDY</dc:creator>
  <cp:lastModifiedBy>Anan</cp:lastModifiedBy>
  <dcterms:created xsi:type="dcterms:W3CDTF">2024-05-17T05:38:00Z</dcterms:created>
  <dcterms:modified xsi:type="dcterms:W3CDTF">2024-12-27T02:41:09Z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66C9C884074740BDB7603E3406A90ABA</vt:lpwstr>
  </property>
  <property fmtid="{D5CDD505-2E9C-101B-9397-08002B2CF9AE}" pid="3" name="KSOProductBuildVer">
    <vt:lpwstr>2052-11.8.2.12085</vt:lpwstr>
  </property>
</Properties>
</file>