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definedNames>
    <definedName name="_xlnm.Print_Titles" localSheetId="1">银行存款日记账!$3:$3</definedName>
  </definedNames>
  <calcPr calcId="144525"/>
</workbook>
</file>

<file path=xl/sharedStrings.xml><?xml version="1.0" encoding="utf-8"?>
<sst xmlns="http://schemas.openxmlformats.org/spreadsheetml/2006/main" count="319" uniqueCount="173">
  <si>
    <t>现金日记账</t>
  </si>
  <si>
    <t>单位名称:珠海市唐家湾镇会同燕子埔股份经济合作社</t>
  </si>
  <si>
    <t>会计期间:2024-11-01~2024-11-30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</si>
  <si>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</si>
  <si>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</si>
  <si>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</si>
  <si>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</si>
  <si>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</si>
  <si>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</si>
  <si>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</si>
  <si>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</si>
  <si>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</si>
  <si>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2024-11-01</t>
  </si>
  <si>
    <t>101</t>
  </si>
  <si>
    <t>库存现金</t>
  </si>
  <si>
    <t>期初余额</t>
  </si>
  <si>
    <t/>
  </si>
  <si>
    <t xml:space="preserve">0.00 </t>
  </si>
  <si>
    <t>2024-11-30</t>
  </si>
  <si>
    <t>22/11收到7栋二单元101、102房租金垃圾费及水电费</t>
  </si>
  <si>
    <t>2024110001</t>
  </si>
  <si>
    <t>3357.0</t>
  </si>
  <si>
    <t xml:space="preserve">3357.00 </t>
  </si>
  <si>
    <t>29/11存现（租金）</t>
  </si>
  <si>
    <t>2024110003</t>
  </si>
  <si>
    <t>（以上公开数据根据贵单位提交的原始单据核算）</t>
  </si>
  <si>
    <t>银行存款日记账</t>
  </si>
  <si>
    <t>102</t>
  </si>
  <si>
    <t>银行存款</t>
  </si>
  <si>
    <t xml:space="preserve">485555.32 </t>
  </si>
  <si>
    <t xml:space="preserve"> 102001</t>
  </si>
  <si>
    <t xml:space="preserve"> 农商活期(5745406)</t>
  </si>
  <si>
    <t>2024110002</t>
  </si>
  <si>
    <t xml:space="preserve">488912.32 </t>
  </si>
  <si>
    <t>15/11支短信服务费</t>
  </si>
  <si>
    <t>2024110004</t>
  </si>
  <si>
    <t>10.0</t>
  </si>
  <si>
    <t xml:space="preserve">488902.32 </t>
  </si>
  <si>
    <t>资产台账</t>
  </si>
  <si>
    <t>日期：2024-11-30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</si>
  <si>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</si>
  <si>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</si>
  <si>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</si>
  <si>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</si>
  <si>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</si>
  <si>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</si>
  <si>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</si>
  <si>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</si>
  <si>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</si>
  <si>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</si>
  <si>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</si>
  <si>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</si>
  <si>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</si>
  <si>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集体构架空层</t>
  </si>
  <si>
    <t>001</t>
  </si>
  <si>
    <t>固定资产&gt;其他固定资产</t>
  </si>
  <si>
    <t>1层</t>
  </si>
  <si>
    <t>否</t>
  </si>
  <si>
    <t>50000.00</t>
  </si>
  <si>
    <t>非经营用</t>
  </si>
  <si>
    <t>自购</t>
  </si>
  <si>
    <t>2</t>
  </si>
  <si>
    <t>小区声控灯</t>
  </si>
  <si>
    <t>002</t>
  </si>
  <si>
    <t>1盏</t>
  </si>
  <si>
    <t>3200.00</t>
  </si>
  <si>
    <t>3</t>
  </si>
  <si>
    <t>保安亭</t>
  </si>
  <si>
    <t>003</t>
  </si>
  <si>
    <t>1间</t>
  </si>
  <si>
    <t>3000.00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</si>
  <si>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</si>
  <si>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</si>
  <si>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</si>
  <si>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</si>
  <si>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</si>
  <si>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</si>
  <si>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</si>
  <si>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</si>
  <si>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488,902.32</t>
  </si>
  <si>
    <t>456,027.29</t>
  </si>
  <si>
    <t xml:space="preserve"> 短期借款</t>
  </si>
  <si>
    <t xml:space="preserve"> 短期投资</t>
  </si>
  <si>
    <t xml:space="preserve"> 应付款项</t>
  </si>
  <si>
    <t>41,329.37</t>
  </si>
  <si>
    <t>48,717.68</t>
  </si>
  <si>
    <t xml:space="preserve"> 应收款项</t>
  </si>
  <si>
    <t>-91.35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</si>
  <si>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</si>
  <si>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</si>
  <si>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</si>
  <si>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</si>
  <si>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</si>
  <si>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</si>
  <si>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>488,810.97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</si>
  <si>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</si>
  <si>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</si>
  <si>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</si>
  <si>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</si>
  <si>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</si>
  <si>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</si>
  <si>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</si>
  <si>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</si>
  <si>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</si>
  <si>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15,966.00</t>
  </si>
  <si>
    <t xml:space="preserve">  生产性生物资产净值</t>
  </si>
  <si>
    <t xml:space="preserve">  非流动负债合计</t>
  </si>
  <si>
    <t xml:space="preserve"> 固定资产原值</t>
  </si>
  <si>
    <t>56,200.00</t>
  </si>
  <si>
    <t xml:space="preserve">   负债合计</t>
  </si>
  <si>
    <t>57,295.37</t>
  </si>
  <si>
    <t>64,683.68</t>
  </si>
  <si>
    <t xml:space="preserve">  减：累计折旧</t>
  </si>
  <si>
    <t>55,783.18</t>
  </si>
  <si>
    <t>53,490.91</t>
  </si>
  <si>
    <t xml:space="preserve">  固定资产净值</t>
  </si>
  <si>
    <t>416.82</t>
  </si>
  <si>
    <t>2,709.09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</si>
  <si>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</si>
  <si>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</si>
  <si>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</si>
  <si>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</si>
  <si>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</si>
  <si>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</si>
  <si>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</si>
  <si>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</si>
  <si>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 xml:space="preserve"> 公益性生物资产</t>
  </si>
  <si>
    <t xml:space="preserve"> 公积公益金</t>
  </si>
  <si>
    <t>624,438.58</t>
  </si>
  <si>
    <t xml:space="preserve"> 长期待摊费用</t>
  </si>
  <si>
    <t xml:space="preserve"> 未分配收益</t>
  </si>
  <si>
    <t>-192,506.16</t>
  </si>
  <si>
    <t>-230,385.88</t>
  </si>
  <si>
    <t xml:space="preserve">  非流动资产合计</t>
  </si>
  <si>
    <t xml:space="preserve">  所有者权益合计</t>
  </si>
  <si>
    <t>431,932.42</t>
  </si>
  <si>
    <t>394,052.70</t>
  </si>
  <si>
    <t xml:space="preserve">   资产合计</t>
  </si>
  <si>
    <t>489,227.79</t>
  </si>
  <si>
    <t>458,736.38</t>
  </si>
  <si>
    <t xml:space="preserve">   负债和所有者权益总计</t>
  </si>
  <si>
    <t xml:space="preserve">                                收益及收益分配表</t>
  </si>
  <si>
    <t>会计期间：2024-01~2024-11        单位：元</t>
  </si>
  <si>
    <t>项目</t>
  </si>
  <si>
    <t>2024年1月至2024年11月金额</t>
  </si>
  <si>
    <t>一、经营收入</t>
  </si>
  <si>
    <t>34,320.00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</si>
  <si>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</si>
  <si>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</si>
  <si>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</si>
  <si>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</si>
  <si>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</si>
  <si>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</si>
  <si>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6,591.87</t>
  </si>
  <si>
    <t>​    其中：运作支出</t>
  </si>
  <si>
    <t>二、经营收益</t>
  </si>
  <si>
    <t>27,728.13</t>
  </si>
  <si>
    <t>​ 加：其他收入</t>
  </si>
  <si>
    <t>10,266.59</t>
  </si>
  <si>
    <t>​ 减：公益支出</t>
  </si>
  <si>
    <t>​   其他支出</t>
  </si>
  <si>
    <t>115.00</t>
  </si>
  <si>
    <t>三、收益总额</t>
  </si>
  <si>
    <t>37,879.72</t>
  </si>
  <si>
    <t>​ 减：所得税费用</t>
  </si>
  <si>
    <t>四、净收益</t>
  </si>
  <si>
    <t>​ 加：年初未分配收益</t>
  </si>
  <si>
    <t>​   其他转入</t>
  </si>
  <si>
    <t>五、可分配收益</t>
  </si>
  <si>
    <t>​ 减：提取公积公益金</t>
  </si>
  <si>
    <t>​   向成员分配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</si>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</sst>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zoomScale="90" zoomScaleNormal="90" workbookViewId="0">
      <selection activeCell="D11" sqref="D11"/>
    </sheetView>
  </sheetViews>
  <sheetFormatPr defaultColWidth="8.90740740740741" defaultRowHeight="14.4" outlineLevelRow="6"/>
  <cols>
    <col min="1" max="1" width="19.2592592592593" customWidth="1"/>
    <col min="2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1"/>
    </row>
    <row r="3" ht="25" customHeight="1" spans="1:8">
      <c r="A3" s="32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48" customHeight="1" spans="1:8">
      <c r="A5" s="28" t="s">
        <v>18</v>
      </c>
      <c r="B5" s="28" t="s">
        <v>13</v>
      </c>
      <c r="C5" s="28" t="s">
        <v>14</v>
      </c>
      <c r="D5" s="29" t="s">
        <v>19</v>
      </c>
      <c r="E5" s="28" t="s">
        <v>20</v>
      </c>
      <c r="F5" s="28" t="s">
        <v>21</v>
      </c>
      <c r="G5" s="28"/>
      <c r="H5" s="28" t="s">
        <v>22</v>
      </c>
    </row>
    <row r="6" ht="25" customHeight="1" spans="1:8">
      <c r="A6" s="28" t="s">
        <v>18</v>
      </c>
      <c r="B6" s="28" t="s">
        <v>13</v>
      </c>
      <c r="C6" s="28" t="s">
        <v>14</v>
      </c>
      <c r="D6" s="28" t="s">
        <v>23</v>
      </c>
      <c r="E6" s="28" t="s">
        <v>24</v>
      </c>
      <c r="F6" s="28"/>
      <c r="G6" s="28" t="s">
        <v>21</v>
      </c>
      <c r="H6" s="28" t="s">
        <v>17</v>
      </c>
    </row>
    <row r="7" ht="28" customHeight="1" spans="1:1">
      <c r="A7" s="19" t="s">
        <v>25</v>
      </c>
    </row>
  </sheetData>
  <sheetProtection password="C4AB" sheet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zoomScale="90" zoomScaleNormal="90" workbookViewId="0">
      <selection activeCell="A1" sqref="A1:H1"/>
    </sheetView>
  </sheetViews>
  <sheetFormatPr defaultColWidth="8.90740740740741" defaultRowHeight="14.4" outlineLevelRow="6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26</v>
      </c>
      <c r="B1" s="22"/>
      <c r="C1" s="22"/>
      <c r="D1" s="22"/>
      <c r="E1" s="22"/>
      <c r="F1" s="22"/>
      <c r="G1" s="22"/>
      <c r="H1" s="22"/>
      <c r="I1" s="30"/>
    </row>
    <row r="2" ht="25" customHeight="1" spans="1:9">
      <c r="A2" s="23" t="str">
        <f>现金日记账!A2</f>
        <v>单位名称:珠海市唐家湾镇会同燕子埔股份经济合作社</v>
      </c>
      <c r="B2" s="24"/>
      <c r="C2" s="23"/>
      <c r="D2" s="25" t="str">
        <f>现金日记账!D2</f>
        <v>会计期间:2024-11-01~2024-11-30</v>
      </c>
      <c r="E2" s="23"/>
      <c r="F2" s="23"/>
      <c r="G2" s="23"/>
      <c r="H2" s="26" t="s">
        <v>3</v>
      </c>
      <c r="I2" s="31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5" customHeight="1" spans="1:8">
      <c r="A4" s="28" t="s">
        <v>12</v>
      </c>
      <c r="B4" s="28" t="s">
        <v>27</v>
      </c>
      <c r="C4" s="28" t="s">
        <v>28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29</v>
      </c>
    </row>
    <row r="5" customFormat="1" ht="38" customHeight="1" spans="1:8">
      <c r="A5" s="28" t="s">
        <v>18</v>
      </c>
      <c r="B5" s="28" t="s">
        <v>30</v>
      </c>
      <c r="C5" s="28" t="s">
        <v>31</v>
      </c>
      <c r="D5" s="29" t="s">
        <v>23</v>
      </c>
      <c r="E5" s="28" t="s">
        <v>32</v>
      </c>
      <c r="F5" s="28" t="s">
        <v>21</v>
      </c>
      <c r="G5" s="28"/>
      <c r="H5" s="28" t="s">
        <v>33</v>
      </c>
    </row>
    <row r="6" customFormat="1" ht="38" customHeight="1" spans="1:8">
      <c r="A6" s="28" t="s">
        <v>18</v>
      </c>
      <c r="B6" s="28" t="s">
        <v>30</v>
      </c>
      <c r="C6" s="28" t="s">
        <v>31</v>
      </c>
      <c r="D6" s="29" t="s">
        <v>34</v>
      </c>
      <c r="E6" s="28" t="s">
        <v>35</v>
      </c>
      <c r="F6" s="28"/>
      <c r="G6" s="28" t="s">
        <v>36</v>
      </c>
      <c r="H6" s="28" t="s">
        <v>37</v>
      </c>
    </row>
    <row r="7" ht="28" customHeight="1" spans="1:1">
      <c r="A7" s="19" t="s">
        <v>25</v>
      </c>
    </row>
  </sheetData>
  <sheetProtection password="C4AB" sheet="1" objects="1"/>
  <mergeCells count="1">
    <mergeCell ref="A1:H1"/>
  </mergeCells>
  <pageMargins left="0.751388888888889" right="0.751388888888889" top="1" bottom="1" header="0.5" footer="0.5"/>
  <pageSetup paperSize="9" scale="7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="90" zoomScaleNormal="90" workbookViewId="0">
      <selection activeCell="A1" sqref="A1:I1"/>
    </sheetView>
  </sheetViews>
  <sheetFormatPr defaultColWidth="9" defaultRowHeight="14.4" outlineLevelRow="6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13.8240740740741" style="12" customWidth="1"/>
    <col min="8" max="8" width="19.0092592592593" style="12" customWidth="1"/>
    <col min="9" max="9" width="19.9907407407407" style="12" customWidth="1"/>
    <col min="10" max="16384" width="9" style="12"/>
  </cols>
  <sheetData>
    <row r="1" s="12" customFormat="1" ht="20" customHeight="1" spans="1:1">
      <c r="A1" s="13" t="s">
        <v>38</v>
      </c>
    </row>
    <row r="2" s="12" customFormat="1" ht="22" customHeight="1" spans="1:9">
      <c r="A2" s="20" t="str">
        <f>现金日记账!A2</f>
        <v>单位名称:珠海市唐家湾镇会同燕子埔股份经济合作社</v>
      </c>
      <c r="E2" s="14" t="s">
        <v>39</v>
      </c>
      <c r="F2" s="14"/>
      <c r="G2" s="15"/>
      <c r="H2" s="15"/>
      <c r="I2" s="16" t="s">
        <v>40</v>
      </c>
    </row>
    <row r="3" s="12" customFormat="1" ht="40" customHeight="1" spans="1:10">
      <c r="A3" s="4" t="s">
        <v>41</v>
      </c>
      <c r="B3" s="4" t="s">
        <v>42</v>
      </c>
      <c r="C3" s="4" t="s">
        <v>43</v>
      </c>
      <c r="D3" s="4" t="s">
        <v>44</v>
      </c>
      <c r="E3" s="4" t="s">
        <v>45</v>
      </c>
      <c r="F3" s="4" t="s">
        <v>46</v>
      </c>
      <c r="G3" s="4" t="s">
        <v>47</v>
      </c>
      <c r="H3" s="4" t="s">
        <v>48</v>
      </c>
      <c r="I3" s="4" t="s">
        <v>49</v>
      </c>
      <c r="J3" s="4" t="s">
        <v>50</v>
      </c>
    </row>
    <row r="4" s="12" customFormat="1" ht="30" customHeight="1" spans="1:10">
      <c r="A4" s="21" t="s">
        <v>51</v>
      </c>
      <c r="B4" s="21" t="s">
        <v>52</v>
      </c>
      <c r="C4" s="21" t="s">
        <v>53</v>
      </c>
      <c r="D4" s="21" t="s">
        <v>54</v>
      </c>
      <c r="E4" s="21" t="s">
        <v>55</v>
      </c>
      <c r="F4" s="21" t="s">
        <v>56</v>
      </c>
      <c r="G4" s="21" t="s">
        <v>57</v>
      </c>
      <c r="H4" s="21" t="s">
        <v>58</v>
      </c>
      <c r="I4" s="21" t="s">
        <v>59</v>
      </c>
      <c r="J4" s="21" t="s">
        <v>60</v>
      </c>
    </row>
    <row r="5" s="12" customFormat="1" ht="45" customHeight="1" spans="1:10">
      <c r="A5" s="21" t="s">
        <v>61</v>
      </c>
      <c r="B5" s="21" t="s">
        <v>52</v>
      </c>
      <c r="C5" s="21" t="s">
        <v>62</v>
      </c>
      <c r="D5" s="21" t="s">
        <v>63</v>
      </c>
      <c r="E5" s="21" t="s">
        <v>55</v>
      </c>
      <c r="F5" s="21" t="s">
        <v>64</v>
      </c>
      <c r="G5" s="21" t="s">
        <v>57</v>
      </c>
      <c r="H5" s="21" t="s">
        <v>65</v>
      </c>
      <c r="I5" s="21" t="s">
        <v>59</v>
      </c>
      <c r="J5" s="21" t="s">
        <v>60</v>
      </c>
    </row>
    <row r="6" s="12" customFormat="1" ht="45" customHeight="1" spans="1:10">
      <c r="A6" s="21" t="s">
        <v>66</v>
      </c>
      <c r="B6" s="21" t="s">
        <v>52</v>
      </c>
      <c r="C6" s="21" t="s">
        <v>67</v>
      </c>
      <c r="D6" s="21" t="s">
        <v>68</v>
      </c>
      <c r="E6" s="21" t="s">
        <v>55</v>
      </c>
      <c r="F6" s="21" t="s">
        <v>69</v>
      </c>
      <c r="G6" s="21" t="s">
        <v>57</v>
      </c>
      <c r="H6" s="21" t="s">
        <v>70</v>
      </c>
      <c r="I6" s="21" t="s">
        <v>59</v>
      </c>
      <c r="J6" s="21" t="s">
        <v>60</v>
      </c>
    </row>
    <row r="7" ht="28" customHeight="1" spans="1:1">
      <c r="A7" s="19" t="s">
        <v>25</v>
      </c>
    </row>
  </sheetData>
  <sheetProtection password="C4AB" sheet="1" objects="1"/>
  <mergeCells count="2">
    <mergeCell ref="A1:I1"/>
    <mergeCell ref="E2:F2"/>
  </mergeCells>
  <pageMargins left="0.75" right="0.75" top="1" bottom="1" header="0.5" footer="0.5"/>
  <pageSetup paperSize="9" scale="7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A1" sqref="A1:F1"/>
    </sheetView>
  </sheetViews>
  <sheetFormatPr defaultColWidth="9" defaultRowHeight="14.4" outlineLevelCol="5"/>
  <cols>
    <col min="1" max="1" width="39.5" style="12" customWidth="1"/>
    <col min="2" max="2" width="21.8518518518519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71</v>
      </c>
    </row>
    <row r="2" s="12" customFormat="1" ht="17.4" spans="1:6">
      <c r="A2" s="14" t="str">
        <f>现金日记账!A2</f>
        <v>单位名称:珠海市唐家湾镇会同燕子埔股份经济合作社</v>
      </c>
      <c r="B2" s="14"/>
      <c r="D2" s="15" t="str">
        <f>资产台账!E2</f>
        <v>日期：2024-11-30</v>
      </c>
      <c r="E2" s="15"/>
      <c r="F2" s="16" t="s">
        <v>40</v>
      </c>
    </row>
    <row r="3" s="12" customFormat="1" ht="17.4" spans="1:6">
      <c r="A3" s="4" t="s">
        <v>72</v>
      </c>
      <c r="B3" s="4" t="s">
        <v>73</v>
      </c>
      <c r="C3" s="4" t="s">
        <v>74</v>
      </c>
      <c r="D3" s="4" t="s">
        <v>75</v>
      </c>
      <c r="E3" s="4" t="s">
        <v>73</v>
      </c>
      <c r="F3" s="4" t="s">
        <v>74</v>
      </c>
    </row>
    <row r="4" s="12" customFormat="1" ht="17.4" spans="1:6">
      <c r="A4" s="17" t="s">
        <v>76</v>
      </c>
      <c r="B4" s="18" t="s">
        <v>16</v>
      </c>
      <c r="C4" s="18" t="s">
        <v>16</v>
      </c>
      <c r="D4" s="17" t="s">
        <v>77</v>
      </c>
      <c r="E4" s="18" t="s">
        <v>16</v>
      </c>
      <c r="F4" s="18" t="s">
        <v>16</v>
      </c>
    </row>
    <row r="5" s="12" customFormat="1" ht="17.4" spans="1:6">
      <c r="A5" s="17" t="s">
        <v>78</v>
      </c>
      <c r="B5" s="18" t="s">
        <v>79</v>
      </c>
      <c r="C5" s="18" t="s">
        <v>80</v>
      </c>
      <c r="D5" s="17" t="s">
        <v>81</v>
      </c>
      <c r="E5" s="18" t="s">
        <v>16</v>
      </c>
      <c r="F5" s="18" t="s">
        <v>16</v>
      </c>
    </row>
    <row r="6" s="12" customFormat="1" ht="17.4" spans="1:6">
      <c r="A6" s="17" t="s">
        <v>82</v>
      </c>
      <c r="B6" s="18" t="s">
        <v>16</v>
      </c>
      <c r="C6" s="18" t="s">
        <v>16</v>
      </c>
      <c r="D6" s="17" t="s">
        <v>83</v>
      </c>
      <c r="E6" s="18" t="s">
        <v>84</v>
      </c>
      <c r="F6" s="18" t="s">
        <v>85</v>
      </c>
    </row>
    <row r="7" s="12" customFormat="1" ht="17.4" spans="1:6">
      <c r="A7" s="17" t="s">
        <v>86</v>
      </c>
      <c r="B7" s="18" t="s">
        <v>87</v>
      </c>
      <c r="C7" s="18" t="s">
        <v>16</v>
      </c>
      <c r="D7" s="17" t="s">
        <v>88</v>
      </c>
      <c r="E7" s="18" t="s">
        <v>16</v>
      </c>
      <c r="F7" s="18" t="s">
        <v>16</v>
      </c>
    </row>
    <row r="8" s="12" customFormat="1" ht="17.4" spans="1:6">
      <c r="A8" s="17" t="s">
        <v>89</v>
      </c>
      <c r="B8" s="18" t="s">
        <v>16</v>
      </c>
      <c r="C8" s="18" t="s">
        <v>16</v>
      </c>
      <c r="D8" s="17" t="s">
        <v>90</v>
      </c>
      <c r="E8" s="18" t="s">
        <v>16</v>
      </c>
      <c r="F8" s="18" t="s">
        <v>16</v>
      </c>
    </row>
    <row r="9" s="12" customFormat="1" ht="17.4" spans="1:6">
      <c r="A9" s="17" t="s">
        <v>91</v>
      </c>
      <c r="B9" s="18" t="s">
        <v>16</v>
      </c>
      <c r="C9" s="18" t="s">
        <v>16</v>
      </c>
      <c r="D9" s="17" t="s">
        <v>92</v>
      </c>
      <c r="E9" s="18" t="s">
        <v>16</v>
      </c>
      <c r="F9" s="18" t="s">
        <v>16</v>
      </c>
    </row>
    <row r="10" s="12" customFormat="1" ht="17.4" spans="1:6">
      <c r="A10" s="17" t="s">
        <v>93</v>
      </c>
      <c r="B10" s="18" t="s">
        <v>94</v>
      </c>
      <c r="C10" s="18" t="s">
        <v>80</v>
      </c>
      <c r="D10" s="17" t="s">
        <v>95</v>
      </c>
      <c r="E10" s="18" t="s">
        <v>84</v>
      </c>
      <c r="F10" s="18" t="s">
        <v>85</v>
      </c>
    </row>
    <row r="11" s="12" customFormat="1" ht="17.4" spans="1:6">
      <c r="A11" s="17" t="s">
        <v>96</v>
      </c>
      <c r="B11" s="18" t="s">
        <v>16</v>
      </c>
      <c r="C11" s="18" t="s">
        <v>16</v>
      </c>
      <c r="D11" s="17" t="s">
        <v>97</v>
      </c>
      <c r="E11" s="18" t="s">
        <v>16</v>
      </c>
      <c r="F11" s="18" t="s">
        <v>16</v>
      </c>
    </row>
    <row r="12" s="12" customFormat="1" ht="17.4" spans="1:6">
      <c r="A12" s="17" t="s">
        <v>98</v>
      </c>
      <c r="B12" s="18" t="s">
        <v>16</v>
      </c>
      <c r="C12" s="18" t="s">
        <v>16</v>
      </c>
      <c r="D12" s="17" t="s">
        <v>99</v>
      </c>
      <c r="E12" s="18" t="s">
        <v>16</v>
      </c>
      <c r="F12" s="18" t="s">
        <v>16</v>
      </c>
    </row>
    <row r="13" s="12" customFormat="1" ht="17.4" spans="1:6">
      <c r="A13" s="17" t="s">
        <v>100</v>
      </c>
      <c r="B13" s="18" t="s">
        <v>16</v>
      </c>
      <c r="C13" s="18" t="s">
        <v>16</v>
      </c>
      <c r="D13" s="17" t="s">
        <v>101</v>
      </c>
      <c r="E13" s="18" t="s">
        <v>16</v>
      </c>
      <c r="F13" s="18" t="s">
        <v>16</v>
      </c>
    </row>
    <row r="14" s="12" customFormat="1" ht="17.4" spans="1:6">
      <c r="A14" s="17" t="s">
        <v>102</v>
      </c>
      <c r="B14" s="18" t="s">
        <v>16</v>
      </c>
      <c r="C14" s="18" t="s">
        <v>16</v>
      </c>
      <c r="D14" s="17" t="s">
        <v>103</v>
      </c>
      <c r="E14" s="18" t="s">
        <v>104</v>
      </c>
      <c r="F14" s="18" t="s">
        <v>104</v>
      </c>
    </row>
    <row r="15" s="12" customFormat="1" ht="17.4" spans="1:6">
      <c r="A15" s="17" t="s">
        <v>105</v>
      </c>
      <c r="B15" s="18" t="s">
        <v>16</v>
      </c>
      <c r="C15" s="18" t="s">
        <v>16</v>
      </c>
      <c r="D15" s="17" t="s">
        <v>106</v>
      </c>
      <c r="E15" s="18" t="s">
        <v>104</v>
      </c>
      <c r="F15" s="18" t="s">
        <v>104</v>
      </c>
    </row>
    <row r="16" s="12" customFormat="1" ht="17.4" spans="1:6">
      <c r="A16" s="17" t="s">
        <v>107</v>
      </c>
      <c r="B16" s="18" t="s">
        <v>108</v>
      </c>
      <c r="C16" s="18" t="s">
        <v>108</v>
      </c>
      <c r="D16" s="17" t="s">
        <v>109</v>
      </c>
      <c r="E16" s="18" t="s">
        <v>110</v>
      </c>
      <c r="F16" s="18" t="s">
        <v>111</v>
      </c>
    </row>
    <row r="17" s="12" customFormat="1" ht="17.4" spans="1:6">
      <c r="A17" s="17" t="s">
        <v>112</v>
      </c>
      <c r="B17" s="18" t="s">
        <v>113</v>
      </c>
      <c r="C17" s="18" t="s">
        <v>114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115</v>
      </c>
      <c r="B18" s="18" t="s">
        <v>116</v>
      </c>
      <c r="C18" s="18" t="s">
        <v>117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118</v>
      </c>
      <c r="B19" s="18" t="s">
        <v>16</v>
      </c>
      <c r="C19" s="18" t="s">
        <v>16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119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120</v>
      </c>
      <c r="B21" s="18" t="s">
        <v>116</v>
      </c>
      <c r="C21" s="18" t="s">
        <v>117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121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122</v>
      </c>
      <c r="B23" s="18" t="s">
        <v>16</v>
      </c>
      <c r="C23" s="18" t="s">
        <v>16</v>
      </c>
      <c r="D23" s="17" t="s">
        <v>123</v>
      </c>
      <c r="E23" s="18" t="s">
        <v>16</v>
      </c>
      <c r="F23" s="18" t="s">
        <v>16</v>
      </c>
    </row>
    <row r="24" s="12" customFormat="1" ht="17.4" spans="1:6">
      <c r="A24" s="17" t="s">
        <v>124</v>
      </c>
      <c r="B24" s="18" t="s">
        <v>16</v>
      </c>
      <c r="C24" s="18" t="s">
        <v>16</v>
      </c>
      <c r="D24" s="17" t="s">
        <v>125</v>
      </c>
      <c r="E24" s="18" t="s">
        <v>16</v>
      </c>
      <c r="F24" s="18" t="s">
        <v>16</v>
      </c>
    </row>
    <row r="25" s="12" customFormat="1" ht="17.4" spans="1:6">
      <c r="A25" s="17" t="s">
        <v>126</v>
      </c>
      <c r="B25" s="18" t="s">
        <v>16</v>
      </c>
      <c r="C25" s="18" t="s">
        <v>16</v>
      </c>
      <c r="D25" s="17" t="s">
        <v>127</v>
      </c>
      <c r="E25" s="18" t="s">
        <v>128</v>
      </c>
      <c r="F25" s="18" t="s">
        <v>128</v>
      </c>
    </row>
    <row r="26" s="12" customFormat="1" ht="17.4" spans="1:6">
      <c r="A26" s="17" t="s">
        <v>129</v>
      </c>
      <c r="B26" s="18" t="s">
        <v>16</v>
      </c>
      <c r="C26" s="18" t="s">
        <v>16</v>
      </c>
      <c r="D26" s="17" t="s">
        <v>130</v>
      </c>
      <c r="E26" s="18" t="s">
        <v>131</v>
      </c>
      <c r="F26" s="18" t="s">
        <v>132</v>
      </c>
    </row>
    <row r="27" s="12" customFormat="1" ht="17.4" spans="1:6">
      <c r="A27" s="17" t="s">
        <v>133</v>
      </c>
      <c r="B27" s="18" t="s">
        <v>116</v>
      </c>
      <c r="C27" s="18" t="s">
        <v>117</v>
      </c>
      <c r="D27" s="17" t="s">
        <v>134</v>
      </c>
      <c r="E27" s="18" t="s">
        <v>135</v>
      </c>
      <c r="F27" s="18" t="s">
        <v>136</v>
      </c>
    </row>
    <row r="28" s="12" customFormat="1" ht="17.4" spans="1:6">
      <c r="A28" s="17" t="s">
        <v>137</v>
      </c>
      <c r="B28" s="18" t="s">
        <v>138</v>
      </c>
      <c r="C28" s="18" t="s">
        <v>139</v>
      </c>
      <c r="D28" s="17" t="s">
        <v>140</v>
      </c>
      <c r="E28" s="18" t="s">
        <v>138</v>
      </c>
      <c r="F28" s="18" t="s">
        <v>139</v>
      </c>
    </row>
    <row r="29" ht="28" customHeight="1" spans="1:1">
      <c r="A29" s="19" t="s">
        <v>25</v>
      </c>
    </row>
  </sheetData>
  <sheetProtection password="C4AB" sheet="1" objects="1"/>
  <mergeCells count="2">
    <mergeCell ref="A1:F1"/>
    <mergeCell ref="A2:B2"/>
  </mergeCells>
  <pageMargins left="0.75" right="0.75" top="1" bottom="1" header="0.5" footer="0.5"/>
  <pageSetup paperSize="9" scale="88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A1" sqref="A1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141</v>
      </c>
      <c r="B1" s="2"/>
    </row>
    <row r="2" s="1" customFormat="1" ht="16.8" spans="1:2">
      <c r="A2" s="3" t="str">
        <f>现金日记账!A2</f>
        <v>单位名称:珠海市唐家湾镇会同燕子埔股份经济合作社</v>
      </c>
      <c r="B2" s="3" t="s">
        <v>142</v>
      </c>
    </row>
    <row r="3" s="1" customFormat="1" ht="17.4" spans="1:2">
      <c r="A3" s="4" t="s">
        <v>143</v>
      </c>
      <c r="B3" s="4" t="s">
        <v>144</v>
      </c>
    </row>
    <row r="4" s="1" customFormat="1" ht="17.4" spans="1:2">
      <c r="A4" s="5" t="s">
        <v>145</v>
      </c>
      <c r="B4" s="6" t="s">
        <v>146</v>
      </c>
    </row>
    <row r="5" s="1" customFormat="1" ht="18" spans="1:2">
      <c r="A5" s="7" t="s">
        <v>147</v>
      </c>
      <c r="B5" s="6" t="s">
        <v>148</v>
      </c>
    </row>
    <row r="6" s="1" customFormat="1" ht="18" spans="1:2">
      <c r="A6" s="8" t="s">
        <v>149</v>
      </c>
      <c r="B6" s="6" t="s">
        <v>148</v>
      </c>
    </row>
    <row r="7" s="1" customFormat="1" ht="18" spans="1:2">
      <c r="A7" s="7" t="s">
        <v>150</v>
      </c>
      <c r="B7" s="6" t="s">
        <v>148</v>
      </c>
    </row>
    <row r="8" s="1" customFormat="1" ht="18" spans="1:2">
      <c r="A8" s="8" t="s">
        <v>151</v>
      </c>
      <c r="B8" s="6" t="s">
        <v>148</v>
      </c>
    </row>
    <row r="9" s="1" customFormat="1" ht="18" spans="1:2">
      <c r="A9" s="8" t="s">
        <v>152</v>
      </c>
      <c r="B9" s="6" t="s">
        <v>153</v>
      </c>
    </row>
    <row r="10" s="1" customFormat="1" ht="18" spans="1:2">
      <c r="A10" s="9" t="s">
        <v>154</v>
      </c>
      <c r="B10" s="6" t="s">
        <v>148</v>
      </c>
    </row>
    <row r="11" s="1" customFormat="1" ht="17.4" spans="1:2">
      <c r="A11" s="5" t="s">
        <v>155</v>
      </c>
      <c r="B11" s="6" t="s">
        <v>156</v>
      </c>
    </row>
    <row r="12" s="1" customFormat="1" ht="18" spans="1:2">
      <c r="A12" s="7" t="s">
        <v>157</v>
      </c>
      <c r="B12" s="6" t="s">
        <v>158</v>
      </c>
    </row>
    <row r="13" s="1" customFormat="1" ht="18" spans="1:2">
      <c r="A13" s="7" t="s">
        <v>159</v>
      </c>
      <c r="B13" s="6" t="s">
        <v>148</v>
      </c>
    </row>
    <row r="14" s="1" customFormat="1" ht="18" spans="1:2">
      <c r="A14" s="8" t="s">
        <v>160</v>
      </c>
      <c r="B14" s="6" t="s">
        <v>161</v>
      </c>
    </row>
    <row r="15" s="1" customFormat="1" ht="17.4" spans="1:2">
      <c r="A15" s="5" t="s">
        <v>162</v>
      </c>
      <c r="B15" s="6" t="s">
        <v>163</v>
      </c>
    </row>
    <row r="16" s="1" customFormat="1" ht="18" spans="1:2">
      <c r="A16" s="7" t="s">
        <v>164</v>
      </c>
      <c r="B16" s="6" t="s">
        <v>148</v>
      </c>
    </row>
    <row r="17" s="1" customFormat="1" ht="17.4" spans="1:2">
      <c r="A17" s="5" t="s">
        <v>165</v>
      </c>
      <c r="B17" s="6" t="s">
        <v>163</v>
      </c>
    </row>
    <row r="18" s="1" customFormat="1" ht="18" spans="1:2">
      <c r="A18" s="7" t="s">
        <v>166</v>
      </c>
      <c r="B18" s="6" t="s">
        <v>132</v>
      </c>
    </row>
    <row r="19" s="1" customFormat="1" ht="18" spans="1:2">
      <c r="A19" s="8" t="s">
        <v>167</v>
      </c>
      <c r="B19" s="6" t="s">
        <v>148</v>
      </c>
    </row>
    <row r="20" s="1" customFormat="1" ht="17.4" spans="1:2">
      <c r="A20" s="5" t="s">
        <v>168</v>
      </c>
      <c r="B20" s="6" t="s">
        <v>131</v>
      </c>
    </row>
    <row r="21" s="1" customFormat="1" ht="18" spans="1:2">
      <c r="A21" s="7" t="s">
        <v>169</v>
      </c>
      <c r="B21" s="6" t="s">
        <v>148</v>
      </c>
    </row>
    <row r="22" s="1" customFormat="1" ht="18" spans="1:2">
      <c r="A22" s="8" t="s">
        <v>170</v>
      </c>
      <c r="B22" s="6" t="s">
        <v>148</v>
      </c>
    </row>
    <row r="23" s="1" customFormat="1" ht="18" spans="1:2">
      <c r="A23" s="8" t="s">
        <v>171</v>
      </c>
      <c r="B23" s="6" t="s">
        <v>16</v>
      </c>
    </row>
    <row r="24" s="1" customFormat="1" ht="17.4" spans="1:2">
      <c r="A24" s="5" t="s">
        <v>172</v>
      </c>
      <c r="B24" s="6" t="s">
        <v>131</v>
      </c>
    </row>
    <row r="25" s="1" customFormat="1" ht="22" customHeight="1" spans="1:2">
      <c r="A25" s="10" t="s">
        <v>25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郑婉茵</cp:lastModifiedBy>
  <dcterms:created xsi:type="dcterms:W3CDTF">2024-05-17T05:38:00Z</dcterms:created>
  <dcterms:modified xsi:type="dcterms:W3CDTF">2024-12-27T06:27:32Z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85408D52556B41D8BAC9454B1CA6EE8A</vt:lpwstr>
  </property>
  <property fmtid="{D5CDD505-2E9C-101B-9397-08002B2CF9AE}" pid="3" name="KSOProductBuildVer">
    <vt:lpwstr>2052-11.8.2.12085</vt:lpwstr>
  </property>
</Properties>
</file>