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<sst xmlns="http://schemas.openxmlformats.org/spreadsheetml/2006/main" count="293" uniqueCount="156">
  <si>
    <t>现金日记账</t>
  </si>
  <si>
    <t>单位名称:珠海市唐家湾镇上栅牌坊股份经济合作社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</si>
  <si>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</si>
  <si>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</si>
  <si>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</si>
  <si>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</si>
  <si>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</si>
  <si>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</si>
  <si>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</si>
  <si>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</si>
  <si>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</si>
  <si>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</si>
  <si>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</si>
  <si>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</si>
  <si>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</si>
  <si>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</si>
  <si>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</si>
  <si>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2100.00 </t>
  </si>
  <si>
    <t>2024-08-31</t>
  </si>
  <si>
    <t>20/08存现</t>
  </si>
  <si>
    <t>2024080002</t>
  </si>
  <si>
    <t>2100.0</t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</si>
  <si>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</si>
  <si>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</si>
  <si>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</si>
  <si>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</si>
  <si>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</si>
  <si>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46798.13 </t>
  </si>
  <si>
    <t xml:space="preserve"> 102001</t>
  </si>
  <si>
    <t xml:space="preserve"> 农商行80020000005745064</t>
  </si>
  <si>
    <t>2024080001</t>
  </si>
  <si>
    <t xml:space="preserve">48898.13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</si>
  <si>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</si>
  <si>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</si>
  <si>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</si>
  <si>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</si>
  <si>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</si>
  <si>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</si>
  <si>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</si>
  <si>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</si>
  <si>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</si>
  <si>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</si>
  <si>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</si>
  <si>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</si>
  <si>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</si>
  <si>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</si>
  <si>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出租屋</t>
  </si>
  <si>
    <t>1</t>
  </si>
  <si>
    <t>固定资产&gt;房屋和建筑物&gt;房屋&gt;商业用房</t>
  </si>
  <si>
    <t>1宗</t>
  </si>
  <si>
    <t>否</t>
  </si>
  <si>
    <t>17610.40</t>
  </si>
  <si>
    <t>非经营用</t>
  </si>
  <si>
    <t>自建</t>
  </si>
  <si>
    <t>文化室</t>
  </si>
  <si>
    <t>2</t>
  </si>
  <si>
    <t>固定资产&gt;房屋和建筑物&gt;房屋&gt;文化体育用房</t>
  </si>
  <si>
    <t>7171.89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</si>
  <si>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</si>
  <si>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</si>
  <si>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</si>
  <si>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</si>
  <si>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</si>
  <si>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</si>
  <si>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</si>
  <si>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</si>
  <si>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48,898.13</t>
  </si>
  <si>
    <t>42,839.02</t>
  </si>
  <si>
    <t xml:space="preserve"> 短期借款</t>
  </si>
  <si>
    <t xml:space="preserve"> 短期投资</t>
  </si>
  <si>
    <t xml:space="preserve"> 应付款项</t>
  </si>
  <si>
    <t>30,375.60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</si>
  <si>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</si>
  <si>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</si>
  <si>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</si>
  <si>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</si>
  <si>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</si>
  <si>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</si>
  <si>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</si>
  <si>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</si>
  <si>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</si>
  <si>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</si>
  <si>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</si>
  <si>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</si>
  <si>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</si>
  <si>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</si>
  <si>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</si>
  <si>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</si>
  <si>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103,050.00</t>
  </si>
  <si>
    <t xml:space="preserve">  生产性生物资产净值</t>
  </si>
  <si>
    <t xml:space="preserve">  非流动负债合计</t>
  </si>
  <si>
    <t xml:space="preserve"> 固定资产原值</t>
  </si>
  <si>
    <t>24,782.29</t>
  </si>
  <si>
    <t xml:space="preserve">   负债合计</t>
  </si>
  <si>
    <t>133,425.60</t>
  </si>
  <si>
    <t xml:space="preserve">  减：累计折旧</t>
  </si>
  <si>
    <t>7,171.89</t>
  </si>
  <si>
    <t xml:space="preserve">  固定资产净值</t>
  </si>
  <si>
    <t>17,610.40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</si>
  <si>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</si>
  <si>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</si>
  <si>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</si>
  <si>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</si>
  <si>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</si>
  <si>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</si>
  <si>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</si>
  <si>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</si>
  <si>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14,343.78</t>
  </si>
  <si>
    <t xml:space="preserve"> 公益性生物资产</t>
  </si>
  <si>
    <t xml:space="preserve"> 公积公益金</t>
  </si>
  <si>
    <t>2,358.61</t>
  </si>
  <si>
    <t xml:space="preserve"> 长期待摊费用</t>
  </si>
  <si>
    <t xml:space="preserve"> 未分配收益</t>
  </si>
  <si>
    <t>-83,619.46</t>
  </si>
  <si>
    <t>13,371.43</t>
  </si>
  <si>
    <t xml:space="preserve">  非流动资产合计</t>
  </si>
  <si>
    <t xml:space="preserve">  所有者权益合计</t>
  </si>
  <si>
    <t>-66,917.07</t>
  </si>
  <si>
    <t>30,073.82</t>
  </si>
  <si>
    <t xml:space="preserve">   资产合计</t>
  </si>
  <si>
    <t>66,508.53</t>
  </si>
  <si>
    <t>60,449.42</t>
  </si>
  <si>
    <t xml:space="preserve">   负债和所有者权益总计</t>
  </si>
  <si>
    <t xml:space="preserve">                            收益及收益分配表</t>
  </si>
  <si>
    <t xml:space="preserve"> 会计期间：2024-01~2024-08</t>
  </si>
  <si>
    <t>项目</t>
  </si>
  <si>
    <t>2024年1月至2024年8月金额</t>
  </si>
  <si>
    <t>一、经营收入</t>
  </si>
  <si>
    <t>33,680.00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</si>
  <si>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</si>
  <si>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</si>
  <si>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</si>
  <si>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</si>
  <si>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</si>
  <si>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</si>
  <si>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4,200.00</t>
  </si>
  <si>
    <t>​    其中：运作支出</t>
  </si>
  <si>
    <t>二、经营收益</t>
  </si>
  <si>
    <t>29,480.00</t>
  </si>
  <si>
    <t>​ 加：其他收入</t>
  </si>
  <si>
    <t>29.11</t>
  </si>
  <si>
    <t>​ 减：公益支出</t>
  </si>
  <si>
    <t>​   其他支出</t>
  </si>
  <si>
    <t>三、收益总额</t>
  </si>
  <si>
    <t>29,509.11</t>
  </si>
  <si>
    <t>​ 减：所得税费用</t>
  </si>
  <si>
    <t>四、净收益</t>
  </si>
  <si>
    <t>​ 加：年初未分配收益</t>
  </si>
  <si>
    <t>​   其他转入</t>
  </si>
  <si>
    <t>五、可分配收益</t>
  </si>
  <si>
    <t>42,880.54</t>
  </si>
  <si>
    <t>​ 减：提取公积公益金</t>
  </si>
  <si>
    <t>​   向成员分配</t>
  </si>
  <si>
    <t>126,500.00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</si>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</sst>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B32" sqref="B32"/>
    </sheetView>
  </sheetViews>
  <sheetFormatPr defaultColWidth="8.90833333333333" defaultRowHeight="13.5" outlineLevelRow="5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6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25" customHeight="1" spans="1:8">
      <c r="A5" s="31" t="s">
        <v>18</v>
      </c>
      <c r="B5" s="31" t="s">
        <v>13</v>
      </c>
      <c r="C5" s="32" t="s">
        <v>14</v>
      </c>
      <c r="D5" s="32" t="s">
        <v>19</v>
      </c>
      <c r="E5" s="32" t="s">
        <v>20</v>
      </c>
      <c r="F5" s="32"/>
      <c r="G5" s="32" t="s">
        <v>21</v>
      </c>
      <c r="H5" s="32" t="s">
        <v>22</v>
      </c>
    </row>
    <row r="6" ht="28" customHeight="1" spans="1:1">
      <c r="A6" s="21" t="s">
        <v>23</v>
      </c>
    </row>
  </sheetData>
  <sheetProtection password="CF7A" sheet="1" objects="1"/>
  <mergeCells count="1">
    <mergeCell ref="A1:H1"/>
  </mergeCells>
  <pageMargins left="0.354166666666667" right="0.236111111111111" top="0.472222222222222" bottom="0.590277777777778" header="0.393055555555556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8" sqref="C8"/>
    </sheetView>
  </sheetViews>
  <sheetFormatPr defaultColWidth="8.90833333333333" defaultRowHeight="13.5" outlineLevelRow="5"/>
  <cols>
    <col min="1" max="1" width="14.5416666666667" customWidth="1"/>
    <col min="2" max="2" width="19.7833333333333" customWidth="1"/>
    <col min="3" max="3" width="37.525" customWidth="1"/>
    <col min="4" max="4" width="56.5416666666667" customWidth="1"/>
    <col min="5" max="7" width="15.775" customWidth="1"/>
    <col min="8" max="8" width="17.1666666666667" customWidth="1"/>
    <col min="9" max="9" width="17" customWidth="1"/>
  </cols>
  <sheetData>
    <row r="1" ht="25.5" spans="1:9">
      <c r="A1" s="25" t="s">
        <v>24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单位名称:珠海市唐家湾镇上栅牌坊股份经济合作社</v>
      </c>
      <c r="B2" s="27"/>
      <c r="C2" s="26"/>
      <c r="D2" s="28" t="str">
        <f>现金日记账!D2</f>
        <v>会计期间:2024-08-01~2024-08-31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25</v>
      </c>
      <c r="C4" s="32" t="s">
        <v>26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27</v>
      </c>
    </row>
    <row r="5" customFormat="1" ht="25" customHeight="1" spans="1:8">
      <c r="A5" s="31" t="s">
        <v>18</v>
      </c>
      <c r="B5" s="31" t="s">
        <v>28</v>
      </c>
      <c r="C5" s="32" t="s">
        <v>29</v>
      </c>
      <c r="D5" s="32" t="s">
        <v>19</v>
      </c>
      <c r="E5" s="32" t="s">
        <v>30</v>
      </c>
      <c r="F5" s="32" t="s">
        <v>21</v>
      </c>
      <c r="G5" s="32"/>
      <c r="H5" s="32" t="s">
        <v>31</v>
      </c>
    </row>
    <row r="6" ht="28" customHeight="1" spans="1:1">
      <c r="A6" s="21" t="s">
        <v>23</v>
      </c>
    </row>
  </sheetData>
  <sheetProtection password="CF7A" sheet="1" objects="1"/>
  <mergeCells count="1">
    <mergeCell ref="A1:H1"/>
  </mergeCells>
  <pageMargins left="0.275" right="0.236111111111111" top="0.354166666666667" bottom="1" header="0.314583333333333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A6" sqref="A6"/>
    </sheetView>
  </sheetViews>
  <sheetFormatPr defaultColWidth="9" defaultRowHeight="13.5" outlineLevelRow="5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18.05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0" customHeight="1" spans="1:8">
      <c r="A1" s="14" t="s">
        <v>32</v>
      </c>
      <c r="B1" s="15"/>
      <c r="C1" s="15"/>
      <c r="D1" s="15"/>
      <c r="E1" s="15"/>
      <c r="F1" s="15"/>
      <c r="G1" s="15"/>
      <c r="H1" s="15"/>
    </row>
    <row r="2" s="13" customFormat="1" ht="22" customHeight="1" spans="1:8">
      <c r="A2" s="22" t="str">
        <f>现金日记账!A2</f>
        <v>单位名称:珠海市唐家湾镇上栅牌坊股份经济合作社</v>
      </c>
      <c r="D2" s="17"/>
      <c r="E2" s="17"/>
      <c r="F2" s="16" t="s">
        <v>33</v>
      </c>
      <c r="G2" s="16"/>
      <c r="H2" s="18" t="s">
        <v>34</v>
      </c>
    </row>
    <row r="3" s="13" customFormat="1" ht="47" customHeight="1" spans="1:10">
      <c r="A3" s="23" t="s">
        <v>35</v>
      </c>
      <c r="B3" s="23" t="s">
        <v>36</v>
      </c>
      <c r="C3" s="23" t="s">
        <v>37</v>
      </c>
      <c r="D3" s="23" t="s">
        <v>38</v>
      </c>
      <c r="E3" s="23" t="s">
        <v>39</v>
      </c>
      <c r="F3" s="23" t="s">
        <v>40</v>
      </c>
      <c r="G3" s="23" t="s">
        <v>41</v>
      </c>
      <c r="H3" s="23" t="s">
        <v>42</v>
      </c>
      <c r="I3" s="23" t="s">
        <v>43</v>
      </c>
      <c r="J3" s="23" t="s">
        <v>44</v>
      </c>
    </row>
    <row r="4" s="13" customFormat="1" ht="63" customHeight="1" spans="1:10">
      <c r="A4" s="24">
        <v>1</v>
      </c>
      <c r="B4" s="24" t="s">
        <v>45</v>
      </c>
      <c r="C4" s="24" t="s">
        <v>46</v>
      </c>
      <c r="D4" s="24" t="s">
        <v>47</v>
      </c>
      <c r="E4" s="24" t="s">
        <v>48</v>
      </c>
      <c r="F4" s="24" t="s">
        <v>49</v>
      </c>
      <c r="G4" s="24" t="s">
        <v>50</v>
      </c>
      <c r="H4" s="24" t="s">
        <v>51</v>
      </c>
      <c r="I4" s="24" t="s">
        <v>52</v>
      </c>
      <c r="J4" s="24" t="s">
        <v>53</v>
      </c>
    </row>
    <row r="5" s="13" customFormat="1" ht="63" customHeight="1" spans="1:10">
      <c r="A5" s="24">
        <v>2</v>
      </c>
      <c r="B5" s="24" t="s">
        <v>45</v>
      </c>
      <c r="C5" s="24" t="s">
        <v>54</v>
      </c>
      <c r="D5" s="24" t="s">
        <v>55</v>
      </c>
      <c r="E5" s="24" t="s">
        <v>56</v>
      </c>
      <c r="F5" s="24" t="s">
        <v>49</v>
      </c>
      <c r="G5" s="24" t="s">
        <v>50</v>
      </c>
      <c r="H5" s="24" t="s">
        <v>57</v>
      </c>
      <c r="I5" s="24" t="s">
        <v>52</v>
      </c>
      <c r="J5" s="24" t="s">
        <v>53</v>
      </c>
    </row>
    <row r="6" ht="28" customHeight="1" spans="1:1">
      <c r="A6" s="21" t="s">
        <v>23</v>
      </c>
    </row>
  </sheetData>
  <sheetProtection password="CF7A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2" sqref="C22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6" width="18" style="13" customWidth="1"/>
    <col min="7" max="16384" width="9" style="13"/>
  </cols>
  <sheetData>
    <row r="1" s="13" customFormat="1" ht="28" customHeight="1" spans="1:6">
      <c r="A1" s="14" t="s">
        <v>58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单位名称:珠海市唐家湾镇上栅牌坊股份经济合作社</v>
      </c>
      <c r="B2" s="16"/>
      <c r="D2" s="17" t="str">
        <f>资产台账!F2</f>
        <v>日期：2024-08-31</v>
      </c>
      <c r="E2" s="17"/>
      <c r="F2" s="18" t="s">
        <v>34</v>
      </c>
    </row>
    <row r="3" s="13" customFormat="1" ht="18.75" spans="1:6">
      <c r="A3" s="5" t="s">
        <v>59</v>
      </c>
      <c r="B3" s="5" t="s">
        <v>60</v>
      </c>
      <c r="C3" s="5" t="s">
        <v>61</v>
      </c>
      <c r="D3" s="5" t="s">
        <v>62</v>
      </c>
      <c r="E3" s="5" t="s">
        <v>60</v>
      </c>
      <c r="F3" s="5" t="s">
        <v>61</v>
      </c>
    </row>
    <row r="4" s="13" customFormat="1" ht="18.75" spans="1:6">
      <c r="A4" s="19" t="s">
        <v>63</v>
      </c>
      <c r="B4" s="20" t="s">
        <v>16</v>
      </c>
      <c r="C4" s="20" t="s">
        <v>16</v>
      </c>
      <c r="D4" s="19" t="s">
        <v>64</v>
      </c>
      <c r="E4" s="20" t="s">
        <v>16</v>
      </c>
      <c r="F4" s="20" t="s">
        <v>16</v>
      </c>
    </row>
    <row r="5" s="13" customFormat="1" ht="18.75" spans="1:6">
      <c r="A5" s="19" t="s">
        <v>65</v>
      </c>
      <c r="B5" s="20" t="s">
        <v>66</v>
      </c>
      <c r="C5" s="20" t="s">
        <v>67</v>
      </c>
      <c r="D5" s="19" t="s">
        <v>68</v>
      </c>
      <c r="E5" s="20" t="s">
        <v>16</v>
      </c>
      <c r="F5" s="20" t="s">
        <v>16</v>
      </c>
    </row>
    <row r="6" s="13" customFormat="1" ht="18.75" spans="1:6">
      <c r="A6" s="19" t="s">
        <v>69</v>
      </c>
      <c r="B6" s="20" t="s">
        <v>16</v>
      </c>
      <c r="C6" s="20" t="s">
        <v>16</v>
      </c>
      <c r="D6" s="19" t="s">
        <v>70</v>
      </c>
      <c r="E6" s="20" t="s">
        <v>71</v>
      </c>
      <c r="F6" s="20" t="s">
        <v>71</v>
      </c>
    </row>
    <row r="7" s="13" customFormat="1" ht="18.75" spans="1:6">
      <c r="A7" s="19" t="s">
        <v>72</v>
      </c>
      <c r="B7" s="20" t="s">
        <v>16</v>
      </c>
      <c r="C7" s="20" t="s">
        <v>16</v>
      </c>
      <c r="D7" s="19" t="s">
        <v>73</v>
      </c>
      <c r="E7" s="20" t="s">
        <v>16</v>
      </c>
      <c r="F7" s="20" t="s">
        <v>16</v>
      </c>
    </row>
    <row r="8" s="13" customFormat="1" ht="18.75" spans="1:6">
      <c r="A8" s="19" t="s">
        <v>74</v>
      </c>
      <c r="B8" s="20" t="s">
        <v>16</v>
      </c>
      <c r="C8" s="20" t="s">
        <v>16</v>
      </c>
      <c r="D8" s="19" t="s">
        <v>75</v>
      </c>
      <c r="E8" s="20" t="s">
        <v>16</v>
      </c>
      <c r="F8" s="20" t="s">
        <v>16</v>
      </c>
    </row>
    <row r="9" s="13" customFormat="1" ht="18.75" spans="1:6">
      <c r="A9" s="19" t="s">
        <v>76</v>
      </c>
      <c r="B9" s="20" t="s">
        <v>16</v>
      </c>
      <c r="C9" s="20" t="s">
        <v>16</v>
      </c>
      <c r="D9" s="19" t="s">
        <v>77</v>
      </c>
      <c r="E9" s="20" t="s">
        <v>16</v>
      </c>
      <c r="F9" s="20" t="s">
        <v>16</v>
      </c>
    </row>
    <row r="10" s="13" customFormat="1" ht="18.75" spans="1:6">
      <c r="A10" s="19" t="s">
        <v>78</v>
      </c>
      <c r="B10" s="20" t="s">
        <v>66</v>
      </c>
      <c r="C10" s="20" t="s">
        <v>67</v>
      </c>
      <c r="D10" s="19" t="s">
        <v>79</v>
      </c>
      <c r="E10" s="20" t="s">
        <v>71</v>
      </c>
      <c r="F10" s="20" t="s">
        <v>71</v>
      </c>
    </row>
    <row r="11" s="13" customFormat="1" ht="18.75" spans="1:6">
      <c r="A11" s="19" t="s">
        <v>80</v>
      </c>
      <c r="B11" s="20" t="s">
        <v>16</v>
      </c>
      <c r="C11" s="20" t="s">
        <v>16</v>
      </c>
      <c r="D11" s="19" t="s">
        <v>81</v>
      </c>
      <c r="E11" s="20" t="s">
        <v>16</v>
      </c>
      <c r="F11" s="20" t="s">
        <v>16</v>
      </c>
    </row>
    <row r="12" s="13" customFormat="1" ht="18.75" spans="1:6">
      <c r="A12" s="19" t="s">
        <v>82</v>
      </c>
      <c r="B12" s="20" t="s">
        <v>16</v>
      </c>
      <c r="C12" s="20" t="s">
        <v>16</v>
      </c>
      <c r="D12" s="19" t="s">
        <v>83</v>
      </c>
      <c r="E12" s="20" t="s">
        <v>16</v>
      </c>
      <c r="F12" s="20" t="s">
        <v>16</v>
      </c>
    </row>
    <row r="13" s="13" customFormat="1" ht="18.75" spans="1:6">
      <c r="A13" s="19" t="s">
        <v>84</v>
      </c>
      <c r="B13" s="20" t="s">
        <v>16</v>
      </c>
      <c r="C13" s="20" t="s">
        <v>16</v>
      </c>
      <c r="D13" s="19" t="s">
        <v>85</v>
      </c>
      <c r="E13" s="20" t="s">
        <v>16</v>
      </c>
      <c r="F13" s="20" t="s">
        <v>16</v>
      </c>
    </row>
    <row r="14" s="13" customFormat="1" ht="18.75" spans="1:6">
      <c r="A14" s="19" t="s">
        <v>86</v>
      </c>
      <c r="B14" s="20" t="s">
        <v>16</v>
      </c>
      <c r="C14" s="20" t="s">
        <v>16</v>
      </c>
      <c r="D14" s="19" t="s">
        <v>87</v>
      </c>
      <c r="E14" s="20" t="s">
        <v>88</v>
      </c>
      <c r="F14" s="20" t="s">
        <v>16</v>
      </c>
    </row>
    <row r="15" s="13" customFormat="1" ht="18.75" spans="1:6">
      <c r="A15" s="19" t="s">
        <v>89</v>
      </c>
      <c r="B15" s="20" t="s">
        <v>16</v>
      </c>
      <c r="C15" s="20" t="s">
        <v>16</v>
      </c>
      <c r="D15" s="19" t="s">
        <v>90</v>
      </c>
      <c r="E15" s="20" t="s">
        <v>88</v>
      </c>
      <c r="F15" s="20" t="s">
        <v>16</v>
      </c>
    </row>
    <row r="16" s="13" customFormat="1" ht="18.75" spans="1:6">
      <c r="A16" s="19" t="s">
        <v>91</v>
      </c>
      <c r="B16" s="20" t="s">
        <v>92</v>
      </c>
      <c r="C16" s="20" t="s">
        <v>92</v>
      </c>
      <c r="D16" s="19" t="s">
        <v>93</v>
      </c>
      <c r="E16" s="20" t="s">
        <v>94</v>
      </c>
      <c r="F16" s="20" t="s">
        <v>71</v>
      </c>
    </row>
    <row r="17" s="13" customFormat="1" ht="18.75" spans="1:6">
      <c r="A17" s="19" t="s">
        <v>95</v>
      </c>
      <c r="B17" s="20" t="s">
        <v>96</v>
      </c>
      <c r="C17" s="20" t="s">
        <v>96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97</v>
      </c>
      <c r="B18" s="20" t="s">
        <v>98</v>
      </c>
      <c r="C18" s="20" t="s">
        <v>98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99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100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101</v>
      </c>
      <c r="B21" s="20" t="s">
        <v>98</v>
      </c>
      <c r="C21" s="20" t="s">
        <v>98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102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103</v>
      </c>
      <c r="B23" s="20" t="s">
        <v>16</v>
      </c>
      <c r="C23" s="20" t="s">
        <v>16</v>
      </c>
      <c r="D23" s="19" t="s">
        <v>104</v>
      </c>
      <c r="E23" s="20" t="s">
        <v>16</v>
      </c>
      <c r="F23" s="20" t="s">
        <v>16</v>
      </c>
    </row>
    <row r="24" s="13" customFormat="1" ht="18.75" spans="1:6">
      <c r="A24" s="19" t="s">
        <v>105</v>
      </c>
      <c r="B24" s="20" t="s">
        <v>16</v>
      </c>
      <c r="C24" s="20" t="s">
        <v>16</v>
      </c>
      <c r="D24" s="19" t="s">
        <v>106</v>
      </c>
      <c r="E24" s="20" t="s">
        <v>107</v>
      </c>
      <c r="F24" s="20" t="s">
        <v>107</v>
      </c>
    </row>
    <row r="25" s="13" customFormat="1" ht="18.75" spans="1:6">
      <c r="A25" s="19" t="s">
        <v>108</v>
      </c>
      <c r="B25" s="20" t="s">
        <v>16</v>
      </c>
      <c r="C25" s="20" t="s">
        <v>16</v>
      </c>
      <c r="D25" s="19" t="s">
        <v>109</v>
      </c>
      <c r="E25" s="20" t="s">
        <v>110</v>
      </c>
      <c r="F25" s="20" t="s">
        <v>110</v>
      </c>
    </row>
    <row r="26" s="13" customFormat="1" ht="18.75" spans="1:6">
      <c r="A26" s="19" t="s">
        <v>111</v>
      </c>
      <c r="B26" s="20" t="s">
        <v>16</v>
      </c>
      <c r="C26" s="20" t="s">
        <v>16</v>
      </c>
      <c r="D26" s="19" t="s">
        <v>112</v>
      </c>
      <c r="E26" s="20" t="s">
        <v>113</v>
      </c>
      <c r="F26" s="20" t="s">
        <v>114</v>
      </c>
    </row>
    <row r="27" s="13" customFormat="1" ht="18.75" spans="1:6">
      <c r="A27" s="19" t="s">
        <v>115</v>
      </c>
      <c r="B27" s="20" t="s">
        <v>98</v>
      </c>
      <c r="C27" s="20" t="s">
        <v>98</v>
      </c>
      <c r="D27" s="19" t="s">
        <v>116</v>
      </c>
      <c r="E27" s="20" t="s">
        <v>117</v>
      </c>
      <c r="F27" s="20" t="s">
        <v>118</v>
      </c>
    </row>
    <row r="28" s="13" customFormat="1" ht="18.75" spans="1:6">
      <c r="A28" s="19" t="s">
        <v>119</v>
      </c>
      <c r="B28" s="20" t="s">
        <v>120</v>
      </c>
      <c r="C28" s="20" t="s">
        <v>121</v>
      </c>
      <c r="D28" s="19" t="s">
        <v>122</v>
      </c>
      <c r="E28" s="20" t="s">
        <v>120</v>
      </c>
      <c r="F28" s="20" t="s">
        <v>121</v>
      </c>
    </row>
    <row r="29" ht="28" customHeight="1" spans="1:1">
      <c r="A29" s="21" t="s">
        <v>23</v>
      </c>
    </row>
  </sheetData>
  <sheetProtection password="CF7A" sheet="1" objects="1"/>
  <mergeCells count="2">
    <mergeCell ref="A1:F1"/>
    <mergeCell ref="A2:B2"/>
  </mergeCells>
  <pageMargins left="0.472222222222222" right="0.393055555555556" top="0.432638888888889" bottom="0.314583333333333" header="0.314583333333333" footer="0.275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7" sqref="B7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4" customHeight="1" spans="1:2">
      <c r="A1" s="2" t="s">
        <v>123</v>
      </c>
      <c r="B1" s="3"/>
    </row>
    <row r="2" s="1" customFormat="1" ht="15" spans="1:2">
      <c r="A2" s="4" t="str">
        <f>现金日记账!A2</f>
        <v>单位名称:珠海市唐家湾镇上栅牌坊股份经济合作社</v>
      </c>
      <c r="B2" s="4" t="s">
        <v>124</v>
      </c>
    </row>
    <row r="3" s="1" customFormat="1" ht="18.75" spans="1:2">
      <c r="A3" s="5" t="s">
        <v>125</v>
      </c>
      <c r="B3" s="5" t="s">
        <v>126</v>
      </c>
    </row>
    <row r="4" s="1" customFormat="1" ht="18.75" spans="1:2">
      <c r="A4" s="6" t="s">
        <v>127</v>
      </c>
      <c r="B4" s="7" t="s">
        <v>128</v>
      </c>
    </row>
    <row r="5" s="1" customFormat="1" ht="18.75" spans="1:2">
      <c r="A5" s="8" t="s">
        <v>129</v>
      </c>
      <c r="B5" s="7" t="s">
        <v>130</v>
      </c>
    </row>
    <row r="6" s="1" customFormat="1" ht="18.75" spans="1:2">
      <c r="A6" s="9" t="s">
        <v>131</v>
      </c>
      <c r="B6" s="7" t="s">
        <v>130</v>
      </c>
    </row>
    <row r="7" s="1" customFormat="1" ht="18.75" spans="1:2">
      <c r="A7" s="8" t="s">
        <v>132</v>
      </c>
      <c r="B7" s="7" t="s">
        <v>130</v>
      </c>
    </row>
    <row r="8" s="1" customFormat="1" ht="18.75" spans="1:2">
      <c r="A8" s="9" t="s">
        <v>133</v>
      </c>
      <c r="B8" s="7" t="s">
        <v>130</v>
      </c>
    </row>
    <row r="9" s="1" customFormat="1" ht="18.75" spans="1:2">
      <c r="A9" s="9" t="s">
        <v>134</v>
      </c>
      <c r="B9" s="7" t="s">
        <v>135</v>
      </c>
    </row>
    <row r="10" s="1" customFormat="1" ht="18.75" spans="1:2">
      <c r="A10" s="10" t="s">
        <v>136</v>
      </c>
      <c r="B10" s="7" t="s">
        <v>130</v>
      </c>
    </row>
    <row r="11" s="1" customFormat="1" ht="18.75" spans="1:2">
      <c r="A11" s="6" t="s">
        <v>137</v>
      </c>
      <c r="B11" s="7" t="s">
        <v>138</v>
      </c>
    </row>
    <row r="12" s="1" customFormat="1" ht="18.75" spans="1:2">
      <c r="A12" s="8" t="s">
        <v>139</v>
      </c>
      <c r="B12" s="7" t="s">
        <v>140</v>
      </c>
    </row>
    <row r="13" s="1" customFormat="1" ht="18.75" spans="1:2">
      <c r="A13" s="8" t="s">
        <v>141</v>
      </c>
      <c r="B13" s="7" t="s">
        <v>130</v>
      </c>
    </row>
    <row r="14" s="1" customFormat="1" ht="18.75" spans="1:2">
      <c r="A14" s="9" t="s">
        <v>142</v>
      </c>
      <c r="B14" s="7" t="s">
        <v>130</v>
      </c>
    </row>
    <row r="15" s="1" customFormat="1" ht="18.75" spans="1:2">
      <c r="A15" s="6" t="s">
        <v>143</v>
      </c>
      <c r="B15" s="7" t="s">
        <v>144</v>
      </c>
    </row>
    <row r="16" s="1" customFormat="1" ht="18.75" spans="1:2">
      <c r="A16" s="8" t="s">
        <v>145</v>
      </c>
      <c r="B16" s="7" t="s">
        <v>130</v>
      </c>
    </row>
    <row r="17" s="1" customFormat="1" ht="18.75" spans="1:2">
      <c r="A17" s="6" t="s">
        <v>146</v>
      </c>
      <c r="B17" s="7" t="s">
        <v>144</v>
      </c>
    </row>
    <row r="18" s="1" customFormat="1" ht="18.75" spans="1:2">
      <c r="A18" s="8" t="s">
        <v>147</v>
      </c>
      <c r="B18" s="7" t="s">
        <v>114</v>
      </c>
    </row>
    <row r="19" s="1" customFormat="1" ht="18.75" spans="1:2">
      <c r="A19" s="9" t="s">
        <v>148</v>
      </c>
      <c r="B19" s="7" t="s">
        <v>130</v>
      </c>
    </row>
    <row r="20" s="1" customFormat="1" ht="18.75" spans="1:2">
      <c r="A20" s="6" t="s">
        <v>149</v>
      </c>
      <c r="B20" s="7" t="s">
        <v>150</v>
      </c>
    </row>
    <row r="21" s="1" customFormat="1" ht="18.75" spans="1:2">
      <c r="A21" s="8" t="s">
        <v>151</v>
      </c>
      <c r="B21" s="7" t="s">
        <v>130</v>
      </c>
    </row>
    <row r="22" s="1" customFormat="1" ht="18.75" spans="1:2">
      <c r="A22" s="9" t="s">
        <v>152</v>
      </c>
      <c r="B22" s="7" t="s">
        <v>153</v>
      </c>
    </row>
    <row r="23" s="1" customFormat="1" ht="18.75" spans="1:2">
      <c r="A23" s="9" t="s">
        <v>154</v>
      </c>
      <c r="B23" s="7" t="s">
        <v>16</v>
      </c>
    </row>
    <row r="24" s="1" customFormat="1" ht="18.75" spans="1:2">
      <c r="A24" s="6" t="s">
        <v>155</v>
      </c>
      <c r="B24" s="7" t="s">
        <v>113</v>
      </c>
    </row>
    <row r="25" s="1" customFormat="1" ht="22" customHeight="1" spans="1:2">
      <c r="A25" s="11" t="s">
        <v>23</v>
      </c>
      <c r="B25" s="12" t="s">
        <v>16</v>
      </c>
    </row>
  </sheetData>
  <sheetProtection password="CF7A" sheet="1" objects="1"/>
  <printOptions horizontalCentered="1"/>
  <pageMargins left="0.590277777777778" right="0.66875" top="0.354166666666667" bottom="0.629861111111111" header="0.314583333333333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2024-05-28T13:38:00Z</dcterms:created>
  <dcterms:modified xsi:type="dcterms:W3CDTF">2011-08-31T17:22:45Z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