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<sst xmlns="http://schemas.openxmlformats.org/spreadsheetml/2006/main" count="292" uniqueCount="156">
  <si>
    <t>现金日记账</t>
  </si>
  <si>
    <t>单位名称:珠海市唐家湾镇那洲竹林埔股份经济合作社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</si>
  <si>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</si>
  <si>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</si>
  <si>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</si>
  <si>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</si>
  <si>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</si>
  <si>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</si>
  <si>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</si>
  <si>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</si>
  <si>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</si>
  <si>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</si>
  <si>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</si>
  <si>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</si>
  <si>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</si>
  <si>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</si>
  <si>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</si>
  <si>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45.99 </t>
  </si>
  <si>
    <t>（以上公开数据根据贵单位提交的原始单据核算）</t>
  </si>
  <si>
    <t>银行存款日记账</t>
  </si>
  <si>
    <t>102</t>
  </si>
  <si>
    <t>银行存款</t>
  </si>
  <si>
    <t xml:space="preserve">2445116.49 </t>
  </si>
  <si>
    <t>2024-09-30</t>
  </si>
  <si>
    <t xml:space="preserve"> 102002</t>
  </si>
  <si>
    <t xml:space="preserve"> 建行1002</t>
  </si>
  <si>
    <t>21/09收建设银行利息（20240621-20240921）</t>
  </si>
  <si>
    <t>2024090001</t>
  </si>
  <si>
    <t>0.05</t>
  </si>
  <si>
    <t xml:space="preserve">2445116.54 </t>
  </si>
  <si>
    <t xml:space="preserve"> 102001</t>
  </si>
  <si>
    <t xml:space="preserve"> 农商行5439</t>
  </si>
  <si>
    <t>20/09收农商银行利息</t>
  </si>
  <si>
    <t>2024090002</t>
  </si>
  <si>
    <t>148.87</t>
  </si>
  <si>
    <t xml:space="preserve">2445265.41 </t>
  </si>
  <si>
    <t>资产台账</t>
  </si>
  <si>
    <t>日期：2024-10-31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</si>
  <si>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</si>
  <si>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</si>
  <si>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</si>
  <si>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</si>
  <si>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</si>
  <si>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</si>
  <si>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</si>
  <si>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</si>
  <si>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</si>
  <si>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</si>
  <si>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</si>
  <si>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老人中心</t>
  </si>
  <si>
    <t>1</t>
  </si>
  <si>
    <t>固定资产&gt;其他固定资产</t>
  </si>
  <si>
    <t>1宗</t>
  </si>
  <si>
    <t>否</t>
  </si>
  <si>
    <t>61480.34</t>
  </si>
  <si>
    <t>非经营用</t>
  </si>
  <si>
    <t>自建</t>
  </si>
  <si>
    <t>猪舍</t>
  </si>
  <si>
    <t>2</t>
  </si>
  <si>
    <t>25000.00</t>
  </si>
  <si>
    <t>资产负债表</t>
  </si>
  <si>
    <t>单位：元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</si>
  <si>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</si>
  <si>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</si>
  <si>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</si>
  <si>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</si>
  <si>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</si>
  <si>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</si>
  <si>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</si>
  <si>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2,445,311.40</t>
  </si>
  <si>
    <t>2,654,528.94</t>
  </si>
  <si>
    <t xml:space="preserve"> 短期借款</t>
  </si>
  <si>
    <t xml:space="preserve"> 短期投资</t>
  </si>
  <si>
    <t xml:space="preserve"> 应付款项</t>
  </si>
  <si>
    <t>2,090,000.00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</si>
  <si>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</si>
  <si>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</si>
  <si>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</si>
  <si>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</si>
  <si>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</si>
  <si>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</si>
  <si>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</si>
  <si>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</si>
  <si>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</si>
  <si>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</si>
  <si>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</si>
  <si>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385,000.00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</si>
  <si>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</si>
  <si>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</si>
  <si>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</si>
  <si>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</si>
  <si>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</si>
  <si>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</si>
  <si>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</si>
  <si>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</si>
  <si>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86,480.34</t>
  </si>
  <si>
    <t xml:space="preserve">   负债合计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</si>
  <si>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</si>
  <si>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</si>
  <si>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</si>
  <si>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</si>
  <si>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</si>
  <si>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</si>
  <si>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</si>
  <si>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</si>
  <si>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</si>
  <si>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</si>
  <si>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</si>
  <si>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</si>
  <si>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96,077.10</t>
  </si>
  <si>
    <t xml:space="preserve"> 长期待摊费用</t>
  </si>
  <si>
    <t xml:space="preserve"> 未分配收益</t>
  </si>
  <si>
    <t>345,714.64</t>
  </si>
  <si>
    <t>554,932.18</t>
  </si>
  <si>
    <t xml:space="preserve">  非流动资产合计</t>
  </si>
  <si>
    <t>471,480.34</t>
  </si>
  <si>
    <t xml:space="preserve">  所有者权益合计</t>
  </si>
  <si>
    <t>826,791.74</t>
  </si>
  <si>
    <t>1,036,009.28</t>
  </si>
  <si>
    <t xml:space="preserve">   资产合计</t>
  </si>
  <si>
    <t>2,916,791.74</t>
  </si>
  <si>
    <t>3,126,009.28</t>
  </si>
  <si>
    <t xml:space="preserve">   负债和所有者权益总计</t>
  </si>
  <si>
    <t xml:space="preserve">                                收益及收益分配表</t>
  </si>
  <si>
    <t xml:space="preserve"> 会计期间：2024-01~2024-10</t>
  </si>
  <si>
    <t>项目</t>
  </si>
  <si>
    <t>2024年1月至2024年10月金额</t>
  </si>
  <si>
    <t>一、经营收入</t>
  </si>
  <si>
    <t>103,628.00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</si>
  <si>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</si>
  <si>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</si>
  <si>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</si>
  <si>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</si>
  <si>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</si>
  <si>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</si>
  <si>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27,301.03</t>
  </si>
  <si>
    <t>​    其中：运作支出</t>
  </si>
  <si>
    <t>二、经营收益</t>
  </si>
  <si>
    <t>76,326.97</t>
  </si>
  <si>
    <t>​ 加：其他收入</t>
  </si>
  <si>
    <t>20,455.49</t>
  </si>
  <si>
    <t>​ 减：公益支出</t>
  </si>
  <si>
    <t>​   其他支出</t>
  </si>
  <si>
    <t>三、收益总额</t>
  </si>
  <si>
    <t>96,782.46</t>
  </si>
  <si>
    <t>​ 减：所得税费用</t>
  </si>
  <si>
    <t>四、净收益</t>
  </si>
  <si>
    <t>​ 加：年初未分配收益</t>
  </si>
  <si>
    <t>​   其他转入</t>
  </si>
  <si>
    <t>五、可分配收益</t>
  </si>
  <si>
    <t>651,714.64</t>
  </si>
  <si>
    <t>​ 减：提取公积公益金</t>
  </si>
  <si>
    <t>​   向成员分配</t>
  </si>
  <si>
    <t>306,000.00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</si>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</sst>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8"/>
      <color indexed="8"/>
      <name val="宋体"/>
      <charset val="134"/>
      <scheme val="minor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left" vertical="center" wrapText="1" indent="3"/>
    </xf>
    <xf numFmtId="49" fontId="5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left"/>
    </xf>
    <xf numFmtId="49" fontId="12" fillId="0" borderId="2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17" sqref="C17"/>
    </sheetView>
  </sheetViews>
  <sheetFormatPr defaultColWidth="8.90833333333333" defaultRowHeight="13.5" outlineLevelRow="4"/>
  <cols>
    <col min="1" max="2" width="17.025" customWidth="1"/>
    <col min="3" max="3" width="28.05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9.0666666666667" customWidth="1"/>
    <col min="9" max="9" width="17" customWidth="1"/>
  </cols>
  <sheetData>
    <row r="1" ht="25.5" spans="1:9">
      <c r="A1" s="25" t="s">
        <v>0</v>
      </c>
      <c r="B1" s="25"/>
      <c r="C1" s="25"/>
      <c r="D1" s="25"/>
      <c r="E1" s="25"/>
      <c r="F1" s="25"/>
      <c r="G1" s="25"/>
      <c r="H1" s="25"/>
      <c r="I1" s="36"/>
    </row>
    <row r="2" ht="25" customHeight="1" spans="1:9">
      <c r="A2" s="26" t="s">
        <v>1</v>
      </c>
      <c r="B2" s="26"/>
      <c r="C2" s="27"/>
      <c r="D2" s="26" t="s">
        <v>2</v>
      </c>
      <c r="E2" s="26"/>
      <c r="F2" s="26"/>
      <c r="G2" s="26"/>
      <c r="H2" s="29" t="s">
        <v>3</v>
      </c>
      <c r="I2" s="34"/>
    </row>
    <row r="3" ht="25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25" customHeight="1" spans="1:8">
      <c r="A4" s="31" t="s">
        <v>12</v>
      </c>
      <c r="B4" s="31" t="s">
        <v>13</v>
      </c>
      <c r="C4" s="32" t="s">
        <v>14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17</v>
      </c>
    </row>
    <row r="5" ht="28" customHeight="1" spans="1:1">
      <c r="A5" s="21" t="s">
        <v>18</v>
      </c>
    </row>
  </sheetData>
  <sheetProtection password="C56B" sheet="1" objects="1"/>
  <mergeCells count="1">
    <mergeCell ref="A1:H1"/>
  </mergeCells>
  <pageMargins left="0.354166666666667" right="0.236111111111111" top="0.550694444444444" bottom="0.590277777777778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90" zoomScaleNormal="90" workbookViewId="0">
      <selection activeCell="C12" sqref="C12"/>
    </sheetView>
  </sheetViews>
  <sheetFormatPr defaultColWidth="8.90833333333333" defaultRowHeight="13.5" outlineLevelRow="6"/>
  <cols>
    <col min="1" max="1" width="15.225" customWidth="1"/>
    <col min="2" max="2" width="13.75" customWidth="1"/>
    <col min="3" max="3" width="37.4916666666667" customWidth="1"/>
    <col min="4" max="4" width="60.775" customWidth="1"/>
    <col min="5" max="7" width="15.775" customWidth="1"/>
    <col min="8" max="8" width="17.3833333333333" customWidth="1"/>
    <col min="9" max="9" width="17" customWidth="1"/>
  </cols>
  <sheetData>
    <row r="1" ht="25.5" spans="1:9">
      <c r="A1" s="25" t="s">
        <v>19</v>
      </c>
      <c r="B1" s="25"/>
      <c r="C1" s="25"/>
      <c r="D1" s="25"/>
      <c r="E1" s="25"/>
      <c r="F1" s="25"/>
      <c r="G1" s="25"/>
      <c r="H1" s="25"/>
      <c r="I1" s="33"/>
    </row>
    <row r="2" ht="25" customHeight="1" spans="1:9">
      <c r="A2" s="26" t="str">
        <f>现金日记账!A2</f>
        <v>单位名称:珠海市唐家湾镇那洲竹林埔股份经济合作社</v>
      </c>
      <c r="B2" s="27"/>
      <c r="C2" s="26"/>
      <c r="D2" s="28" t="str">
        <f>现金日记账!D2</f>
        <v>会计期间:2024-10-01~2024-10-31</v>
      </c>
      <c r="E2" s="26"/>
      <c r="F2" s="26"/>
      <c r="G2" s="26"/>
      <c r="H2" s="29" t="s">
        <v>3</v>
      </c>
      <c r="I2" s="34"/>
    </row>
    <row r="3" customFormat="1" ht="25" customHeight="1" spans="1:8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</row>
    <row r="4" customFormat="1" ht="25" customHeight="1" spans="1:8">
      <c r="A4" s="31" t="s">
        <v>12</v>
      </c>
      <c r="B4" s="31" t="s">
        <v>20</v>
      </c>
      <c r="C4" s="32" t="s">
        <v>21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22</v>
      </c>
    </row>
    <row r="5" customFormat="1" ht="25" customHeight="1" spans="1:8">
      <c r="A5" s="31" t="s">
        <v>23</v>
      </c>
      <c r="B5" s="31" t="s">
        <v>24</v>
      </c>
      <c r="C5" s="32" t="s">
        <v>25</v>
      </c>
      <c r="D5" s="32" t="s">
        <v>26</v>
      </c>
      <c r="E5" s="32" t="s">
        <v>27</v>
      </c>
      <c r="F5" s="32" t="s">
        <v>28</v>
      </c>
      <c r="G5" s="32"/>
      <c r="H5" s="32" t="s">
        <v>29</v>
      </c>
    </row>
    <row r="6" customFormat="1" ht="25" customHeight="1" spans="1:8">
      <c r="A6" s="31" t="s">
        <v>23</v>
      </c>
      <c r="B6" s="31" t="s">
        <v>30</v>
      </c>
      <c r="C6" s="32" t="s">
        <v>31</v>
      </c>
      <c r="D6" s="32" t="s">
        <v>32</v>
      </c>
      <c r="E6" s="32" t="s">
        <v>33</v>
      </c>
      <c r="F6" s="32" t="s">
        <v>34</v>
      </c>
      <c r="G6" s="32"/>
      <c r="H6" s="32" t="s">
        <v>35</v>
      </c>
    </row>
    <row r="7" ht="28" customHeight="1" spans="1:1">
      <c r="A7" s="21" t="s">
        <v>18</v>
      </c>
    </row>
  </sheetData>
  <sheetProtection password="C56B" sheet="1" objects="1"/>
  <mergeCells count="1">
    <mergeCell ref="A1:H1"/>
  </mergeCells>
  <pageMargins left="0.275" right="0.236111111111111" top="0.393055555555556" bottom="1" header="0.354166666666667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zoomScale="90" zoomScaleNormal="90" workbookViewId="0">
      <selection activeCell="B6" sqref="B6"/>
    </sheetView>
  </sheetViews>
  <sheetFormatPr defaultColWidth="9" defaultRowHeight="13.5" outlineLevelRow="5"/>
  <cols>
    <col min="1" max="1" width="9.63333333333333" style="13" customWidth="1"/>
    <col min="2" max="2" width="21.3833333333333" style="13" customWidth="1"/>
    <col min="3" max="3" width="16.6166666666667" style="13" customWidth="1"/>
    <col min="4" max="4" width="22.9083333333333" style="13" customWidth="1"/>
    <col min="5" max="5" width="16.525" style="13" customWidth="1"/>
    <col min="6" max="6" width="18.8833333333333" style="13" customWidth="1"/>
    <col min="7" max="7" width="16.175" style="13" customWidth="1"/>
    <col min="8" max="8" width="26.85" style="13" customWidth="1"/>
    <col min="9" max="10" width="14.4416666666667" style="13" customWidth="1"/>
    <col min="11" max="16384" width="9" style="13"/>
  </cols>
  <sheetData>
    <row r="1" s="13" customFormat="1" ht="34" customHeight="1" spans="1:8">
      <c r="A1" s="14" t="s">
        <v>36</v>
      </c>
      <c r="B1" s="15"/>
      <c r="C1" s="15"/>
      <c r="D1" s="15"/>
      <c r="E1" s="15"/>
      <c r="F1" s="15"/>
      <c r="G1" s="15"/>
      <c r="H1" s="15"/>
    </row>
    <row r="2" s="13" customFormat="1" ht="22" customHeight="1" spans="1:7">
      <c r="A2" s="22" t="str">
        <f>现金日记账!A2</f>
        <v>单位名称:珠海市唐家湾镇那洲竹林埔股份经济合作社</v>
      </c>
      <c r="D2" s="17"/>
      <c r="E2" s="17"/>
      <c r="F2" s="16" t="s">
        <v>37</v>
      </c>
      <c r="G2" s="16"/>
    </row>
    <row r="3" s="13" customFormat="1" ht="52" customHeight="1" spans="1:10">
      <c r="A3" s="23" t="s">
        <v>38</v>
      </c>
      <c r="B3" s="23" t="s">
        <v>39</v>
      </c>
      <c r="C3" s="23" t="s">
        <v>40</v>
      </c>
      <c r="D3" s="23" t="s">
        <v>41</v>
      </c>
      <c r="E3" s="23" t="s">
        <v>42</v>
      </c>
      <c r="F3" s="23" t="s">
        <v>43</v>
      </c>
      <c r="G3" s="23" t="s">
        <v>44</v>
      </c>
      <c r="H3" s="23" t="s">
        <v>45</v>
      </c>
      <c r="I3" s="23" t="s">
        <v>46</v>
      </c>
      <c r="J3" s="23" t="s">
        <v>47</v>
      </c>
    </row>
    <row r="4" s="13" customFormat="1" ht="70" customHeight="1" spans="1:10">
      <c r="A4" s="24">
        <v>1</v>
      </c>
      <c r="B4" s="24" t="s">
        <v>48</v>
      </c>
      <c r="C4" s="24" t="s">
        <v>49</v>
      </c>
      <c r="D4" s="24" t="s">
        <v>50</v>
      </c>
      <c r="E4" s="24" t="s">
        <v>51</v>
      </c>
      <c r="F4" s="24" t="s">
        <v>52</v>
      </c>
      <c r="G4" s="24" t="s">
        <v>53</v>
      </c>
      <c r="H4" s="24" t="s">
        <v>54</v>
      </c>
      <c r="I4" s="24" t="s">
        <v>55</v>
      </c>
      <c r="J4" s="24" t="s">
        <v>56</v>
      </c>
    </row>
    <row r="5" s="13" customFormat="1" ht="70" customHeight="1" spans="1:10">
      <c r="A5" s="24">
        <v>2</v>
      </c>
      <c r="B5" s="24" t="s">
        <v>48</v>
      </c>
      <c r="C5" s="24" t="s">
        <v>57</v>
      </c>
      <c r="D5" s="24" t="s">
        <v>58</v>
      </c>
      <c r="E5" s="24" t="s">
        <v>51</v>
      </c>
      <c r="F5" s="24" t="s">
        <v>52</v>
      </c>
      <c r="G5" s="24" t="s">
        <v>53</v>
      </c>
      <c r="H5" s="24" t="s">
        <v>59</v>
      </c>
      <c r="I5" s="24" t="s">
        <v>55</v>
      </c>
      <c r="J5" s="24" t="s">
        <v>56</v>
      </c>
    </row>
    <row r="6" s="13" customFormat="1" ht="28" customHeight="1" spans="1:1">
      <c r="A6" s="21" t="s">
        <v>18</v>
      </c>
    </row>
  </sheetData>
  <sheetProtection password="C56B" sheet="1" objects="1"/>
  <mergeCells count="1">
    <mergeCell ref="A1:H1"/>
  </mergeCells>
  <pageMargins left="0.393055555555556" right="0.196527777777778" top="0.590277777777778" bottom="1" header="0.5" footer="0.5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27" sqref="C27"/>
    </sheetView>
  </sheetViews>
  <sheetFormatPr defaultColWidth="9" defaultRowHeight="13.5" outlineLevelCol="5"/>
  <cols>
    <col min="1" max="1" width="39.5" style="13" customWidth="1"/>
    <col min="2" max="2" width="19.6166666666667" style="13" customWidth="1"/>
    <col min="3" max="3" width="18" style="13" customWidth="1"/>
    <col min="4" max="4" width="35" style="13" customWidth="1"/>
    <col min="5" max="5" width="18" style="13" customWidth="1"/>
    <col min="6" max="6" width="18.8416666666667" style="13" customWidth="1"/>
    <col min="7" max="16384" width="9" style="13"/>
  </cols>
  <sheetData>
    <row r="1" s="13" customFormat="1" ht="31" customHeight="1" spans="1:6">
      <c r="A1" s="14" t="s">
        <v>60</v>
      </c>
      <c r="B1" s="15"/>
      <c r="C1" s="15"/>
      <c r="D1" s="15"/>
      <c r="E1" s="15"/>
      <c r="F1" s="15"/>
    </row>
    <row r="2" s="13" customFormat="1" ht="18.75" spans="1:6">
      <c r="A2" s="16" t="str">
        <f>现金日记账!A2</f>
        <v>单位名称:珠海市唐家湾镇那洲竹林埔股份经济合作社</v>
      </c>
      <c r="B2" s="16"/>
      <c r="D2" s="17" t="str">
        <f>资产台账!F2</f>
        <v>日期：2024-10-31</v>
      </c>
      <c r="E2" s="17"/>
      <c r="F2" s="18" t="s">
        <v>61</v>
      </c>
    </row>
    <row r="3" s="13" customFormat="1" ht="18.75" spans="1:6">
      <c r="A3" s="5" t="s">
        <v>62</v>
      </c>
      <c r="B3" s="5" t="s">
        <v>63</v>
      </c>
      <c r="C3" s="5" t="s">
        <v>64</v>
      </c>
      <c r="D3" s="5" t="s">
        <v>65</v>
      </c>
      <c r="E3" s="5" t="s">
        <v>63</v>
      </c>
      <c r="F3" s="5" t="s">
        <v>64</v>
      </c>
    </row>
    <row r="4" s="13" customFormat="1" ht="18.75" spans="1:6">
      <c r="A4" s="19" t="s">
        <v>66</v>
      </c>
      <c r="B4" s="20" t="s">
        <v>16</v>
      </c>
      <c r="C4" s="20" t="s">
        <v>16</v>
      </c>
      <c r="D4" s="19" t="s">
        <v>67</v>
      </c>
      <c r="E4" s="20" t="s">
        <v>16</v>
      </c>
      <c r="F4" s="20" t="s">
        <v>16</v>
      </c>
    </row>
    <row r="5" s="13" customFormat="1" ht="18.75" spans="1:6">
      <c r="A5" s="19" t="s">
        <v>68</v>
      </c>
      <c r="B5" s="20" t="s">
        <v>69</v>
      </c>
      <c r="C5" s="20" t="s">
        <v>70</v>
      </c>
      <c r="D5" s="19" t="s">
        <v>71</v>
      </c>
      <c r="E5" s="20" t="s">
        <v>16</v>
      </c>
      <c r="F5" s="20" t="s">
        <v>16</v>
      </c>
    </row>
    <row r="6" s="13" customFormat="1" ht="18.75" spans="1:6">
      <c r="A6" s="19" t="s">
        <v>72</v>
      </c>
      <c r="B6" s="20" t="s">
        <v>16</v>
      </c>
      <c r="C6" s="20" t="s">
        <v>16</v>
      </c>
      <c r="D6" s="19" t="s">
        <v>73</v>
      </c>
      <c r="E6" s="20" t="s">
        <v>74</v>
      </c>
      <c r="F6" s="20" t="s">
        <v>74</v>
      </c>
    </row>
    <row r="7" s="13" customFormat="1" ht="18.75" spans="1:6">
      <c r="A7" s="19" t="s">
        <v>75</v>
      </c>
      <c r="B7" s="20" t="s">
        <v>16</v>
      </c>
      <c r="C7" s="20" t="s">
        <v>16</v>
      </c>
      <c r="D7" s="19" t="s">
        <v>76</v>
      </c>
      <c r="E7" s="20" t="s">
        <v>16</v>
      </c>
      <c r="F7" s="20" t="s">
        <v>16</v>
      </c>
    </row>
    <row r="8" s="13" customFormat="1" ht="18.75" spans="1:6">
      <c r="A8" s="19" t="s">
        <v>77</v>
      </c>
      <c r="B8" s="20" t="s">
        <v>16</v>
      </c>
      <c r="C8" s="20" t="s">
        <v>16</v>
      </c>
      <c r="D8" s="19" t="s">
        <v>78</v>
      </c>
      <c r="E8" s="20" t="s">
        <v>16</v>
      </c>
      <c r="F8" s="20" t="s">
        <v>16</v>
      </c>
    </row>
    <row r="9" s="13" customFormat="1" ht="18.75" spans="1:6">
      <c r="A9" s="19" t="s">
        <v>79</v>
      </c>
      <c r="B9" s="20" t="s">
        <v>16</v>
      </c>
      <c r="C9" s="20" t="s">
        <v>16</v>
      </c>
      <c r="D9" s="19" t="s">
        <v>80</v>
      </c>
      <c r="E9" s="20" t="s">
        <v>16</v>
      </c>
      <c r="F9" s="20" t="s">
        <v>16</v>
      </c>
    </row>
    <row r="10" s="13" customFormat="1" ht="18.75" spans="1:6">
      <c r="A10" s="19" t="s">
        <v>81</v>
      </c>
      <c r="B10" s="20" t="s">
        <v>69</v>
      </c>
      <c r="C10" s="20" t="s">
        <v>70</v>
      </c>
      <c r="D10" s="19" t="s">
        <v>82</v>
      </c>
      <c r="E10" s="20" t="s">
        <v>74</v>
      </c>
      <c r="F10" s="20" t="s">
        <v>74</v>
      </c>
    </row>
    <row r="11" s="13" customFormat="1" ht="18.75" spans="1:6">
      <c r="A11" s="19" t="s">
        <v>83</v>
      </c>
      <c r="B11" s="20" t="s">
        <v>16</v>
      </c>
      <c r="C11" s="20" t="s">
        <v>16</v>
      </c>
      <c r="D11" s="19" t="s">
        <v>84</v>
      </c>
      <c r="E11" s="20" t="s">
        <v>16</v>
      </c>
      <c r="F11" s="20" t="s">
        <v>16</v>
      </c>
    </row>
    <row r="12" s="13" customFormat="1" ht="18.75" spans="1:6">
      <c r="A12" s="19" t="s">
        <v>85</v>
      </c>
      <c r="B12" s="20" t="s">
        <v>86</v>
      </c>
      <c r="C12" s="20" t="s">
        <v>86</v>
      </c>
      <c r="D12" s="19" t="s">
        <v>87</v>
      </c>
      <c r="E12" s="20" t="s">
        <v>16</v>
      </c>
      <c r="F12" s="20" t="s">
        <v>16</v>
      </c>
    </row>
    <row r="13" s="13" customFormat="1" ht="18.75" spans="1:6">
      <c r="A13" s="19" t="s">
        <v>88</v>
      </c>
      <c r="B13" s="20" t="s">
        <v>16</v>
      </c>
      <c r="C13" s="20" t="s">
        <v>16</v>
      </c>
      <c r="D13" s="19" t="s">
        <v>89</v>
      </c>
      <c r="E13" s="20" t="s">
        <v>16</v>
      </c>
      <c r="F13" s="20" t="s">
        <v>16</v>
      </c>
    </row>
    <row r="14" s="13" customFormat="1" ht="18.75" spans="1:6">
      <c r="A14" s="19" t="s">
        <v>90</v>
      </c>
      <c r="B14" s="20" t="s">
        <v>16</v>
      </c>
      <c r="C14" s="20" t="s">
        <v>16</v>
      </c>
      <c r="D14" s="19" t="s">
        <v>91</v>
      </c>
      <c r="E14" s="20" t="s">
        <v>16</v>
      </c>
      <c r="F14" s="20" t="s">
        <v>16</v>
      </c>
    </row>
    <row r="15" s="13" customFormat="1" ht="18.75" spans="1:6">
      <c r="A15" s="19" t="s">
        <v>92</v>
      </c>
      <c r="B15" s="20" t="s">
        <v>16</v>
      </c>
      <c r="C15" s="20" t="s">
        <v>16</v>
      </c>
      <c r="D15" s="19" t="s">
        <v>93</v>
      </c>
      <c r="E15" s="20" t="s">
        <v>16</v>
      </c>
      <c r="F15" s="20" t="s">
        <v>16</v>
      </c>
    </row>
    <row r="16" s="13" customFormat="1" ht="18.75" spans="1:6">
      <c r="A16" s="19" t="s">
        <v>94</v>
      </c>
      <c r="B16" s="20" t="s">
        <v>95</v>
      </c>
      <c r="C16" s="20" t="s">
        <v>95</v>
      </c>
      <c r="D16" s="19" t="s">
        <v>96</v>
      </c>
      <c r="E16" s="20" t="s">
        <v>74</v>
      </c>
      <c r="F16" s="20" t="s">
        <v>74</v>
      </c>
    </row>
    <row r="17" s="13" customFormat="1" ht="18.75" spans="1:6">
      <c r="A17" s="19" t="s">
        <v>97</v>
      </c>
      <c r="B17" s="20" t="s">
        <v>16</v>
      </c>
      <c r="C17" s="20" t="s">
        <v>16</v>
      </c>
      <c r="D17" s="19" t="s">
        <v>16</v>
      </c>
      <c r="E17" s="20" t="s">
        <v>16</v>
      </c>
      <c r="F17" s="20" t="s">
        <v>16</v>
      </c>
    </row>
    <row r="18" s="13" customFormat="1" ht="18.75" spans="1:6">
      <c r="A18" s="19" t="s">
        <v>98</v>
      </c>
      <c r="B18" s="20" t="s">
        <v>95</v>
      </c>
      <c r="C18" s="20" t="s">
        <v>95</v>
      </c>
      <c r="D18" s="19" t="s">
        <v>16</v>
      </c>
      <c r="E18" s="20" t="s">
        <v>16</v>
      </c>
      <c r="F18" s="20" t="s">
        <v>16</v>
      </c>
    </row>
    <row r="19" s="13" customFormat="1" ht="18.75" spans="1:6">
      <c r="A19" s="19" t="s">
        <v>99</v>
      </c>
      <c r="B19" s="20" t="s">
        <v>16</v>
      </c>
      <c r="C19" s="20" t="s">
        <v>16</v>
      </c>
      <c r="D19" s="19" t="s">
        <v>16</v>
      </c>
      <c r="E19" s="20" t="s">
        <v>16</v>
      </c>
      <c r="F19" s="20" t="s">
        <v>16</v>
      </c>
    </row>
    <row r="20" s="13" customFormat="1" ht="18.75" spans="1:6">
      <c r="A20" s="19" t="s">
        <v>100</v>
      </c>
      <c r="B20" s="20" t="s">
        <v>16</v>
      </c>
      <c r="C20" s="20" t="s">
        <v>16</v>
      </c>
      <c r="D20" s="19" t="s">
        <v>16</v>
      </c>
      <c r="E20" s="20" t="s">
        <v>16</v>
      </c>
      <c r="F20" s="20" t="s">
        <v>16</v>
      </c>
    </row>
    <row r="21" s="13" customFormat="1" ht="18.75" spans="1:6">
      <c r="A21" s="19" t="s">
        <v>101</v>
      </c>
      <c r="B21" s="20" t="s">
        <v>95</v>
      </c>
      <c r="C21" s="20" t="s">
        <v>95</v>
      </c>
      <c r="D21" s="19" t="s">
        <v>16</v>
      </c>
      <c r="E21" s="20" t="s">
        <v>16</v>
      </c>
      <c r="F21" s="20" t="s">
        <v>16</v>
      </c>
    </row>
    <row r="22" s="13" customFormat="1" ht="18.75" spans="1:6">
      <c r="A22" s="19" t="s">
        <v>102</v>
      </c>
      <c r="B22" s="20" t="s">
        <v>16</v>
      </c>
      <c r="C22" s="20" t="s">
        <v>16</v>
      </c>
      <c r="D22" s="19" t="s">
        <v>16</v>
      </c>
      <c r="E22" s="20" t="s">
        <v>16</v>
      </c>
      <c r="F22" s="20" t="s">
        <v>16</v>
      </c>
    </row>
    <row r="23" s="13" customFormat="1" ht="18.75" spans="1:6">
      <c r="A23" s="19" t="s">
        <v>103</v>
      </c>
      <c r="B23" s="20" t="s">
        <v>16</v>
      </c>
      <c r="C23" s="20" t="s">
        <v>16</v>
      </c>
      <c r="D23" s="19" t="s">
        <v>104</v>
      </c>
      <c r="E23" s="20" t="s">
        <v>16</v>
      </c>
      <c r="F23" s="20" t="s">
        <v>16</v>
      </c>
    </row>
    <row r="24" s="13" customFormat="1" ht="18.75" spans="1:6">
      <c r="A24" s="19" t="s">
        <v>105</v>
      </c>
      <c r="B24" s="20" t="s">
        <v>16</v>
      </c>
      <c r="C24" s="20" t="s">
        <v>16</v>
      </c>
      <c r="D24" s="19" t="s">
        <v>106</v>
      </c>
      <c r="E24" s="20" t="s">
        <v>86</v>
      </c>
      <c r="F24" s="20" t="s">
        <v>86</v>
      </c>
    </row>
    <row r="25" s="13" customFormat="1" ht="18.75" spans="1:6">
      <c r="A25" s="19" t="s">
        <v>107</v>
      </c>
      <c r="B25" s="20" t="s">
        <v>16</v>
      </c>
      <c r="C25" s="20" t="s">
        <v>16</v>
      </c>
      <c r="D25" s="19" t="s">
        <v>108</v>
      </c>
      <c r="E25" s="20" t="s">
        <v>109</v>
      </c>
      <c r="F25" s="20" t="s">
        <v>109</v>
      </c>
    </row>
    <row r="26" s="13" customFormat="1" ht="18.75" spans="1:6">
      <c r="A26" s="19" t="s">
        <v>110</v>
      </c>
      <c r="B26" s="20" t="s">
        <v>16</v>
      </c>
      <c r="C26" s="20" t="s">
        <v>16</v>
      </c>
      <c r="D26" s="19" t="s">
        <v>111</v>
      </c>
      <c r="E26" s="20" t="s">
        <v>112</v>
      </c>
      <c r="F26" s="20" t="s">
        <v>113</v>
      </c>
    </row>
    <row r="27" s="13" customFormat="1" ht="18.75" spans="1:6">
      <c r="A27" s="19" t="s">
        <v>114</v>
      </c>
      <c r="B27" s="20" t="s">
        <v>115</v>
      </c>
      <c r="C27" s="20" t="s">
        <v>115</v>
      </c>
      <c r="D27" s="19" t="s">
        <v>116</v>
      </c>
      <c r="E27" s="20" t="s">
        <v>117</v>
      </c>
      <c r="F27" s="20" t="s">
        <v>118</v>
      </c>
    </row>
    <row r="28" s="13" customFormat="1" ht="18.75" spans="1:6">
      <c r="A28" s="19" t="s">
        <v>119</v>
      </c>
      <c r="B28" s="20" t="s">
        <v>120</v>
      </c>
      <c r="C28" s="20" t="s">
        <v>121</v>
      </c>
      <c r="D28" s="19" t="s">
        <v>122</v>
      </c>
      <c r="E28" s="20" t="s">
        <v>120</v>
      </c>
      <c r="F28" s="20" t="s">
        <v>121</v>
      </c>
    </row>
    <row r="29" ht="28" customHeight="1" spans="1:1">
      <c r="A29" s="21" t="s">
        <v>18</v>
      </c>
    </row>
  </sheetData>
  <sheetProtection password="C56B" sheet="1" objects="1"/>
  <mergeCells count="2">
    <mergeCell ref="A1:F1"/>
    <mergeCell ref="A2:B2"/>
  </mergeCells>
  <pageMargins left="0.550694444444444" right="0.393055555555556" top="0.432638888888889" bottom="0.354166666666667" header="0.354166666666667" footer="0.275"/>
  <pageSetup paperSize="9" scale="9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7" sqref="B17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33" customHeight="1" spans="1:2">
      <c r="A1" s="2" t="s">
        <v>123</v>
      </c>
      <c r="B1" s="3"/>
    </row>
    <row r="2" s="1" customFormat="1" ht="15" spans="1:2">
      <c r="A2" s="4" t="str">
        <f>现金日记账!A2</f>
        <v>单位名称:珠海市唐家湾镇那洲竹林埔股份经济合作社</v>
      </c>
      <c r="B2" s="4" t="s">
        <v>124</v>
      </c>
    </row>
    <row r="3" s="1" customFormat="1" ht="18.75" spans="1:2">
      <c r="A3" s="5" t="s">
        <v>125</v>
      </c>
      <c r="B3" s="5" t="s">
        <v>126</v>
      </c>
    </row>
    <row r="4" s="1" customFormat="1" ht="18.75" spans="1:2">
      <c r="A4" s="6" t="s">
        <v>127</v>
      </c>
      <c r="B4" s="7" t="s">
        <v>128</v>
      </c>
    </row>
    <row r="5" s="1" customFormat="1" ht="18.75" spans="1:2">
      <c r="A5" s="8" t="s">
        <v>129</v>
      </c>
      <c r="B5" s="7" t="s">
        <v>130</v>
      </c>
    </row>
    <row r="6" s="1" customFormat="1" ht="18.75" spans="1:2">
      <c r="A6" s="9" t="s">
        <v>131</v>
      </c>
      <c r="B6" s="7" t="s">
        <v>130</v>
      </c>
    </row>
    <row r="7" s="1" customFormat="1" ht="18.75" spans="1:2">
      <c r="A7" s="8" t="s">
        <v>132</v>
      </c>
      <c r="B7" s="7" t="s">
        <v>130</v>
      </c>
    </row>
    <row r="8" s="1" customFormat="1" ht="18.75" spans="1:2">
      <c r="A8" s="9" t="s">
        <v>133</v>
      </c>
      <c r="B8" s="7" t="s">
        <v>130</v>
      </c>
    </row>
    <row r="9" s="1" customFormat="1" ht="18.75" spans="1:2">
      <c r="A9" s="9" t="s">
        <v>134</v>
      </c>
      <c r="B9" s="7" t="s">
        <v>135</v>
      </c>
    </row>
    <row r="10" s="1" customFormat="1" ht="18.75" spans="1:2">
      <c r="A10" s="10" t="s">
        <v>136</v>
      </c>
      <c r="B10" s="7" t="s">
        <v>130</v>
      </c>
    </row>
    <row r="11" s="1" customFormat="1" ht="18.75" spans="1:2">
      <c r="A11" s="6" t="s">
        <v>137</v>
      </c>
      <c r="B11" s="7" t="s">
        <v>138</v>
      </c>
    </row>
    <row r="12" s="1" customFormat="1" ht="18.75" spans="1:2">
      <c r="A12" s="8" t="s">
        <v>139</v>
      </c>
      <c r="B12" s="7" t="s">
        <v>140</v>
      </c>
    </row>
    <row r="13" s="1" customFormat="1" ht="18.75" spans="1:2">
      <c r="A13" s="8" t="s">
        <v>141</v>
      </c>
      <c r="B13" s="7" t="s">
        <v>130</v>
      </c>
    </row>
    <row r="14" s="1" customFormat="1" ht="18.75" spans="1:2">
      <c r="A14" s="9" t="s">
        <v>142</v>
      </c>
      <c r="B14" s="7" t="s">
        <v>130</v>
      </c>
    </row>
    <row r="15" s="1" customFormat="1" ht="18.75" spans="1:2">
      <c r="A15" s="6" t="s">
        <v>143</v>
      </c>
      <c r="B15" s="7" t="s">
        <v>144</v>
      </c>
    </row>
    <row r="16" s="1" customFormat="1" ht="18.75" spans="1:2">
      <c r="A16" s="8" t="s">
        <v>145</v>
      </c>
      <c r="B16" s="7" t="s">
        <v>130</v>
      </c>
    </row>
    <row r="17" s="1" customFormat="1" ht="18.75" spans="1:2">
      <c r="A17" s="6" t="s">
        <v>146</v>
      </c>
      <c r="B17" s="7" t="s">
        <v>144</v>
      </c>
    </row>
    <row r="18" s="1" customFormat="1" ht="18.75" spans="1:2">
      <c r="A18" s="8" t="s">
        <v>147</v>
      </c>
      <c r="B18" s="7" t="s">
        <v>113</v>
      </c>
    </row>
    <row r="19" s="1" customFormat="1" ht="18.75" spans="1:2">
      <c r="A19" s="9" t="s">
        <v>148</v>
      </c>
      <c r="B19" s="7" t="s">
        <v>130</v>
      </c>
    </row>
    <row r="20" s="1" customFormat="1" ht="18.75" spans="1:2">
      <c r="A20" s="6" t="s">
        <v>149</v>
      </c>
      <c r="B20" s="7" t="s">
        <v>150</v>
      </c>
    </row>
    <row r="21" s="1" customFormat="1" ht="18.75" spans="1:2">
      <c r="A21" s="8" t="s">
        <v>151</v>
      </c>
      <c r="B21" s="7" t="s">
        <v>130</v>
      </c>
    </row>
    <row r="22" s="1" customFormat="1" ht="18.75" spans="1:2">
      <c r="A22" s="9" t="s">
        <v>152</v>
      </c>
      <c r="B22" s="7" t="s">
        <v>153</v>
      </c>
    </row>
    <row r="23" s="1" customFormat="1" ht="18.75" spans="1:2">
      <c r="A23" s="9" t="s">
        <v>154</v>
      </c>
      <c r="B23" s="7" t="s">
        <v>16</v>
      </c>
    </row>
    <row r="24" s="1" customFormat="1" ht="18.75" spans="1:2">
      <c r="A24" s="6" t="s">
        <v>155</v>
      </c>
      <c r="B24" s="7" t="s">
        <v>112</v>
      </c>
    </row>
    <row r="25" s="1" customFormat="1" ht="22" customHeight="1" spans="1:2">
      <c r="A25" s="11" t="s">
        <v>18</v>
      </c>
      <c r="B25" s="12" t="s">
        <v>16</v>
      </c>
    </row>
  </sheetData>
  <sheetProtection password="C56B" sheet="1" objects="1"/>
  <printOptions horizontalCentered="1"/>
  <pageMargins left="0.751388888888889" right="0.751388888888889" top="0.472222222222222" bottom="0.511805555555556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2024-05-30T05:38:00Z</dcterms:created>
  <dcterms:modified xsi:type="dcterms:W3CDTF">2011-08-31T21:58:03Z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