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1112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<sst xmlns="http://schemas.openxmlformats.org/spreadsheetml/2006/main" count="277" uniqueCount="151">
  <si>
    <t>现金日记账</t>
  </si>
  <si>
    <t>单位名称:珠海市唐家湾镇那洲一东股份经济合作社</t>
  </si>
  <si>
    <t>会计期间:2024-11-01~2024-11-30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</si>
  <si>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</si>
  <si>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</si>
  <si>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</si>
  <si>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</si>
  <si>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</si>
  <si>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</si>
  <si>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</si>
  <si>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</si>
  <si>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</si>
  <si>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2024-11-01</t>
  </si>
  <si>
    <t>101</t>
  </si>
  <si>
    <t>库存现金</t>
  </si>
  <si>
    <t>期初余额</t>
  </si>
  <si>
    <t/>
  </si>
  <si>
    <t xml:space="preserve">342.23 </t>
  </si>
  <si>
    <t>2024-11-30</t>
  </si>
  <si>
    <t>101库存现金2024年11月30日管理费用22.16元</t>
  </si>
  <si>
    <t>2024110001</t>
  </si>
  <si>
    <t>22.16</t>
  </si>
  <si>
    <t xml:space="preserve">320.07 </t>
  </si>
  <si>
    <t>（以上公开数据根据贵单位提交的原始单据核算）</t>
  </si>
  <si>
    <t>银行存款日记账</t>
  </si>
  <si>
    <t>102</t>
  </si>
  <si>
    <t>银行存款</t>
  </si>
  <si>
    <t xml:space="preserve">192215.17 </t>
  </si>
  <si>
    <t>资产台账</t>
  </si>
  <si>
    <t>日期：2024-11-30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</si>
  <si>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</si>
  <si>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</si>
  <si>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</si>
  <si>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</si>
  <si>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</si>
  <si>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</si>
  <si>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</si>
  <si>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</si>
  <si>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</si>
  <si>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</si>
  <si>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</si>
  <si>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公园</t>
  </si>
  <si>
    <t>001</t>
  </si>
  <si>
    <t>固定资产&gt;其他固定资产&gt;公园</t>
  </si>
  <si>
    <t>1宗</t>
  </si>
  <si>
    <t>否</t>
  </si>
  <si>
    <t>41484.70</t>
  </si>
  <si>
    <t>非经营用</t>
  </si>
  <si>
    <t>在建工程转固定资产</t>
  </si>
  <si>
    <t>资产负债表</t>
  </si>
  <si>
    <t>单位名称:珠海市唐家湾镇那洲一东股份经济合作社        日期：2024-11-30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</si>
  <si>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</si>
  <si>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</si>
  <si>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</si>
  <si>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</si>
  <si>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</si>
  <si>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</si>
  <si>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</si>
  <si>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192,535.24</t>
  </si>
  <si>
    <t>213,114.45</t>
  </si>
  <si>
    <t xml:space="preserve"> 短期借款</t>
  </si>
  <si>
    <t xml:space="preserve"> 短期投资</t>
  </si>
  <si>
    <t xml:space="preserve"> 应付款项</t>
  </si>
  <si>
    <t>10,900.00</t>
  </si>
  <si>
    <t>9,400.00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</si>
  <si>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</si>
  <si>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</si>
  <si>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</si>
  <si>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</si>
  <si>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</si>
  <si>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</si>
  <si>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</si>
  <si>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</si>
  <si>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</si>
  <si>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</si>
  <si>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</si>
  <si>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>1,045,000.00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</si>
  <si>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</si>
  <si>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</si>
  <si>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</si>
  <si>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</si>
  <si>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</si>
  <si>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46,900.00</t>
  </si>
  <si>
    <t>19,182.50</t>
  </si>
  <si>
    <t xml:space="preserve">  生产性生物资产净值</t>
  </si>
  <si>
    <t xml:space="preserve">  非流动负债合计</t>
  </si>
  <si>
    <t xml:space="preserve"> 固定资产原值</t>
  </si>
  <si>
    <t>41,484.70</t>
  </si>
  <si>
    <t xml:space="preserve">   负债合计</t>
  </si>
  <si>
    <t>57,800.00</t>
  </si>
  <si>
    <t>28,582.50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</si>
  <si>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</si>
  <si>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</si>
  <si>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</si>
  <si>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</si>
  <si>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</si>
  <si>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</si>
  <si>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</si>
  <si>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</si>
  <si>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</si>
  <si>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</si>
  <si>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1,020,000.00</t>
  </si>
  <si>
    <t xml:space="preserve"> 公益性生物资产</t>
  </si>
  <si>
    <t xml:space="preserve"> 公积公益金</t>
  </si>
  <si>
    <t>78,686.37</t>
  </si>
  <si>
    <t xml:space="preserve"> 长期待摊费用</t>
  </si>
  <si>
    <t xml:space="preserve"> 未分配收益</t>
  </si>
  <si>
    <t>122,533.57</t>
  </si>
  <si>
    <t>172,330.28</t>
  </si>
  <si>
    <t xml:space="preserve">  非流动资产合计</t>
  </si>
  <si>
    <t>1,086,484.70</t>
  </si>
  <si>
    <t xml:space="preserve">  所有者权益合计</t>
  </si>
  <si>
    <t>1,221,219.94</t>
  </si>
  <si>
    <t>1,271,016.65</t>
  </si>
  <si>
    <t xml:space="preserve">   资产合计</t>
  </si>
  <si>
    <t>1,279,019.94</t>
  </si>
  <si>
    <t>1,299,599.15</t>
  </si>
  <si>
    <t xml:space="preserve">   负债和所有者权益总计</t>
  </si>
  <si>
    <t xml:space="preserve">                            收益及收益分配表</t>
  </si>
  <si>
    <t xml:space="preserve"> 会计期间：2024-01~2024-11</t>
  </si>
  <si>
    <t>项目</t>
  </si>
  <si>
    <t>2024年1月至2024年11月金额</t>
  </si>
  <si>
    <t>一、经营收入</t>
  </si>
  <si>
    <t>127,277.00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</si>
  <si>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</si>
  <si>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</si>
  <si>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</si>
  <si>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</si>
  <si>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</si>
  <si>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</si>
  <si>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37,521.12</t>
  </si>
  <si>
    <t>​    其中：运作支出</t>
  </si>
  <si>
    <t>二、经营收益</t>
  </si>
  <si>
    <t>89,755.88</t>
  </si>
  <si>
    <t>​ 加：其他收入</t>
  </si>
  <si>
    <t>27,264.91</t>
  </si>
  <si>
    <t>​ 减：公益支出</t>
  </si>
  <si>
    <t>​   其他支出</t>
  </si>
  <si>
    <t>三、收益总额</t>
  </si>
  <si>
    <t>117,020.79</t>
  </si>
  <si>
    <t>​ 减：所得税费用</t>
  </si>
  <si>
    <t>四、净收益</t>
  </si>
  <si>
    <t>​ 加：年初未分配收益</t>
  </si>
  <si>
    <t>​   其他转入</t>
  </si>
  <si>
    <t>五、可分配收益</t>
  </si>
  <si>
    <t>289,351.07</t>
  </si>
  <si>
    <t>​ 减：提取公积公益金</t>
  </si>
  <si>
    <t>​   向成员分配</t>
  </si>
  <si>
    <t>166,817.50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</si>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</sst>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sz val="13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8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b/>
      <sz val="20"/>
      <color indexed="8"/>
      <name val="simsun"/>
      <charset val="134"/>
    </font>
    <font>
      <sz val="20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31" fillId="13" borderId="3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right" vertical="center"/>
    </xf>
    <xf numFmtId="49" fontId="6" fillId="0" borderId="2" xfId="0" applyNumberFormat="1" applyFont="1" applyFill="1" applyBorder="1" applyAlignment="1">
      <alignment horizontal="left" vertical="center" wrapText="1" indent="1"/>
    </xf>
    <xf numFmtId="49" fontId="6" fillId="0" borderId="2" xfId="0" applyNumberFormat="1" applyFont="1" applyFill="1" applyBorder="1" applyAlignment="1">
      <alignment horizontal="left" vertical="center" wrapText="1" indent="3"/>
    </xf>
    <xf numFmtId="49" fontId="6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11" fillId="3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49" fontId="16" fillId="0" borderId="2" xfId="0" applyNumberFormat="1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zoomScale="90" zoomScaleNormal="90" workbookViewId="0">
      <selection activeCell="D22" sqref="D22"/>
    </sheetView>
  </sheetViews>
  <sheetFormatPr defaultColWidth="8.90825688073394" defaultRowHeight="12.9" outlineLevelRow="5"/>
  <cols>
    <col min="1" max="2" width="17.0275229357798" customWidth="1"/>
    <col min="3" max="3" width="28.045871559633" customWidth="1"/>
    <col min="4" max="4" width="60.7706422018349" customWidth="1"/>
    <col min="5" max="5" width="17.0917431192661" customWidth="1"/>
    <col min="6" max="6" width="13.1743119266055" customWidth="1"/>
    <col min="7" max="7" width="14.6330275229358" customWidth="1"/>
    <col min="8" max="8" width="19.0642201834862" customWidth="1"/>
    <col min="9" max="9" width="17" customWidth="1"/>
  </cols>
  <sheetData>
    <row r="1" ht="24.45" spans="1:9">
      <c r="A1" s="30" t="s">
        <v>0</v>
      </c>
      <c r="B1" s="30"/>
      <c r="C1" s="30"/>
      <c r="D1" s="30"/>
      <c r="E1" s="30"/>
      <c r="F1" s="30"/>
      <c r="G1" s="30"/>
      <c r="H1" s="30"/>
      <c r="I1" s="39"/>
    </row>
    <row r="2" ht="25" customHeight="1" spans="1:9">
      <c r="A2" s="31" t="s">
        <v>1</v>
      </c>
      <c r="B2" s="31"/>
      <c r="C2" s="32"/>
      <c r="D2" s="31" t="s">
        <v>2</v>
      </c>
      <c r="E2" s="31"/>
      <c r="F2" s="31"/>
      <c r="G2" s="31"/>
      <c r="H2" s="34" t="s">
        <v>3</v>
      </c>
      <c r="I2" s="38"/>
    </row>
    <row r="3" ht="50" customHeight="1" spans="1:8">
      <c r="A3" s="35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11</v>
      </c>
    </row>
    <row r="4" customFormat="1" ht="50" customHeight="1" spans="1:8">
      <c r="A4" s="36" t="s">
        <v>12</v>
      </c>
      <c r="B4" s="36" t="s">
        <v>13</v>
      </c>
      <c r="C4" s="36" t="s">
        <v>14</v>
      </c>
      <c r="D4" s="36" t="s">
        <v>15</v>
      </c>
      <c r="E4" s="36" t="s">
        <v>16</v>
      </c>
      <c r="F4" s="36" t="s">
        <v>16</v>
      </c>
      <c r="G4" s="36" t="s">
        <v>16</v>
      </c>
      <c r="H4" s="36" t="s">
        <v>17</v>
      </c>
    </row>
    <row r="5" customFormat="1" ht="50" customHeight="1" spans="1:8">
      <c r="A5" s="36" t="s">
        <v>18</v>
      </c>
      <c r="B5" s="36" t="s">
        <v>13</v>
      </c>
      <c r="C5" s="36" t="s">
        <v>14</v>
      </c>
      <c r="D5" s="36" t="s">
        <v>19</v>
      </c>
      <c r="E5" s="36" t="s">
        <v>20</v>
      </c>
      <c r="F5" s="36"/>
      <c r="G5" s="36" t="s">
        <v>21</v>
      </c>
      <c r="H5" s="36" t="s">
        <v>22</v>
      </c>
    </row>
    <row r="6" ht="18" customHeight="1" spans="1:1">
      <c r="A6" s="22" t="s">
        <v>23</v>
      </c>
    </row>
  </sheetData>
  <sheetProtection password="C4AB" sheet="1" objects="1"/>
  <mergeCells count="1">
    <mergeCell ref="A1:H1"/>
  </mergeCells>
  <pageMargins left="0.354166666666667" right="0.236111111111111" top="0.708333333333333" bottom="0.196527777777778" header="0.156944444444444" footer="0.196527777777778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zoomScale="90" zoomScaleNormal="90" workbookViewId="0">
      <selection activeCell="D34" sqref="D34"/>
    </sheetView>
  </sheetViews>
  <sheetFormatPr defaultColWidth="8.90825688073394" defaultRowHeight="12.9" outlineLevelRow="4"/>
  <cols>
    <col min="1" max="1" width="15.4036697247706" customWidth="1"/>
    <col min="2" max="2" width="11.4403669724771" customWidth="1"/>
    <col min="3" max="3" width="34.2018348623853" customWidth="1"/>
    <col min="4" max="4" width="58.6422018348624" customWidth="1"/>
    <col min="5" max="5" width="15.7706422018349" customWidth="1"/>
    <col min="6" max="6" width="14" customWidth="1"/>
    <col min="7" max="7" width="15.7706422018349" customWidth="1"/>
    <col min="8" max="8" width="19.2293577981651" customWidth="1"/>
    <col min="9" max="9" width="17" customWidth="1"/>
  </cols>
  <sheetData>
    <row r="1" ht="24.45" spans="1:9">
      <c r="A1" s="30" t="s">
        <v>24</v>
      </c>
      <c r="B1" s="30"/>
      <c r="C1" s="30"/>
      <c r="D1" s="30"/>
      <c r="E1" s="30"/>
      <c r="F1" s="30"/>
      <c r="G1" s="30"/>
      <c r="H1" s="30"/>
      <c r="I1" s="37"/>
    </row>
    <row r="2" ht="25" customHeight="1" spans="1:9">
      <c r="A2" s="31" t="str">
        <f>现金日记账!A2</f>
        <v>单位名称:珠海市唐家湾镇那洲一东股份经济合作社</v>
      </c>
      <c r="B2" s="32"/>
      <c r="C2" s="31"/>
      <c r="D2" s="33" t="str">
        <f>现金日记账!D2</f>
        <v>会计期间:2024-11-01~2024-11-30</v>
      </c>
      <c r="E2" s="31"/>
      <c r="F2" s="31"/>
      <c r="G2" s="31"/>
      <c r="H2" s="34" t="s">
        <v>3</v>
      </c>
      <c r="I2" s="38"/>
    </row>
    <row r="3" s="29" customFormat="1" ht="50" customHeight="1" spans="1:8">
      <c r="A3" s="35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11</v>
      </c>
    </row>
    <row r="4" s="29" customFormat="1" ht="50" customHeight="1" spans="1:8">
      <c r="A4" s="36" t="s">
        <v>12</v>
      </c>
      <c r="B4" s="36" t="s">
        <v>25</v>
      </c>
      <c r="C4" s="36" t="s">
        <v>26</v>
      </c>
      <c r="D4" s="36" t="s">
        <v>15</v>
      </c>
      <c r="E4" s="36" t="s">
        <v>16</v>
      </c>
      <c r="F4" s="36" t="s">
        <v>16</v>
      </c>
      <c r="G4" s="36" t="s">
        <v>16</v>
      </c>
      <c r="H4" s="36" t="s">
        <v>27</v>
      </c>
    </row>
    <row r="5" ht="16.3" spans="1:1">
      <c r="A5" s="22" t="s">
        <v>23</v>
      </c>
    </row>
  </sheetData>
  <sheetProtection password="C4AB" sheet="1" objects="1"/>
  <mergeCells count="1">
    <mergeCell ref="A1:H1"/>
  </mergeCells>
  <pageMargins left="0.314583333333333" right="0.314583333333333" top="0.786805555555556" bottom="1" header="0.196527777777778" footer="0.5"/>
  <pageSetup paperSize="9" scale="7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zoomScale="90" zoomScaleNormal="90" workbookViewId="0">
      <selection activeCell="E33" sqref="E33"/>
    </sheetView>
  </sheetViews>
  <sheetFormatPr defaultColWidth="9" defaultRowHeight="12.9" outlineLevelRow="4"/>
  <cols>
    <col min="1" max="1" width="9.63302752293578" style="15" customWidth="1"/>
    <col min="2" max="2" width="21.3853211009174" style="15" customWidth="1"/>
    <col min="3" max="3" width="16.6146788990826" style="15" customWidth="1"/>
    <col min="4" max="4" width="18.0550458715596" style="15" customWidth="1"/>
    <col min="5" max="5" width="16.5229357798165" style="15" customWidth="1"/>
    <col min="6" max="6" width="18.8807339449541" style="15" customWidth="1"/>
    <col min="7" max="7" width="16.1743119266055" style="15" customWidth="1"/>
    <col min="8" max="8" width="26.8532110091743" style="15" customWidth="1"/>
    <col min="9" max="10" width="14.4403669724771" style="15" customWidth="1"/>
    <col min="11" max="16384" width="9" style="15"/>
  </cols>
  <sheetData>
    <row r="1" s="15" customFormat="1" ht="37" customHeight="1" spans="1:8">
      <c r="A1" s="23" t="s">
        <v>28</v>
      </c>
      <c r="B1" s="24"/>
      <c r="C1" s="24"/>
      <c r="D1" s="24"/>
      <c r="E1" s="24"/>
      <c r="F1" s="24"/>
      <c r="G1" s="24"/>
      <c r="H1" s="24"/>
    </row>
    <row r="2" s="15" customFormat="1" ht="22" customHeight="1" spans="1:8">
      <c r="A2" s="17" t="str">
        <f>现金日记账!A2</f>
        <v>单位名称:珠海市唐家湾镇那洲一东股份经济合作社</v>
      </c>
      <c r="D2" s="25"/>
      <c r="E2" s="25"/>
      <c r="F2" s="26" t="s">
        <v>29</v>
      </c>
      <c r="G2" s="26"/>
      <c r="H2" s="18" t="s">
        <v>30</v>
      </c>
    </row>
    <row r="3" s="15" customFormat="1" ht="47" customHeight="1" spans="1:10">
      <c r="A3" s="27" t="s">
        <v>31</v>
      </c>
      <c r="B3" s="27" t="s">
        <v>32</v>
      </c>
      <c r="C3" s="27" t="s">
        <v>33</v>
      </c>
      <c r="D3" s="27" t="s">
        <v>34</v>
      </c>
      <c r="E3" s="27" t="s">
        <v>35</v>
      </c>
      <c r="F3" s="27" t="s">
        <v>36</v>
      </c>
      <c r="G3" s="27" t="s">
        <v>37</v>
      </c>
      <c r="H3" s="27" t="s">
        <v>38</v>
      </c>
      <c r="I3" s="27" t="s">
        <v>39</v>
      </c>
      <c r="J3" s="27" t="s">
        <v>40</v>
      </c>
    </row>
    <row r="4" s="15" customFormat="1" ht="60" customHeight="1" spans="1:10">
      <c r="A4" s="28">
        <v>1</v>
      </c>
      <c r="B4" s="28">
        <v>202403</v>
      </c>
      <c r="C4" s="28" t="s">
        <v>41</v>
      </c>
      <c r="D4" s="28" t="s">
        <v>42</v>
      </c>
      <c r="E4" s="28" t="s">
        <v>43</v>
      </c>
      <c r="F4" s="28" t="s">
        <v>44</v>
      </c>
      <c r="G4" s="28" t="s">
        <v>45</v>
      </c>
      <c r="H4" s="28" t="s">
        <v>46</v>
      </c>
      <c r="I4" s="28" t="s">
        <v>47</v>
      </c>
      <c r="J4" s="28" t="s">
        <v>48</v>
      </c>
    </row>
    <row r="5" ht="28" customHeight="1" spans="1:1">
      <c r="A5" s="22" t="s">
        <v>23</v>
      </c>
    </row>
  </sheetData>
  <sheetProtection password="C4AB" sheet="1" objects="1"/>
  <mergeCells count="2">
    <mergeCell ref="A1:H1"/>
    <mergeCell ref="F2:G2"/>
  </mergeCells>
  <pageMargins left="0.393055555555556" right="0.196527777777778" top="1" bottom="1" header="0.5" footer="0.5"/>
  <pageSetup paperSize="9" scale="8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C31" sqref="C31"/>
    </sheetView>
  </sheetViews>
  <sheetFormatPr defaultColWidth="9" defaultRowHeight="12.9" outlineLevelCol="5"/>
  <cols>
    <col min="1" max="1" width="39.5045871559633" style="15" customWidth="1"/>
    <col min="2" max="2" width="19.6146788990826" style="15" customWidth="1"/>
    <col min="3" max="3" width="18" style="15" customWidth="1"/>
    <col min="4" max="4" width="35" style="15" customWidth="1"/>
    <col min="5" max="5" width="18" style="15" customWidth="1"/>
    <col min="6" max="6" width="20.1376146788991" style="15" customWidth="1"/>
    <col min="7" max="16384" width="9" style="15"/>
  </cols>
  <sheetData>
    <row r="1" s="14" customFormat="1" ht="30" customHeight="1" spans="1:6">
      <c r="A1" s="16" t="s">
        <v>49</v>
      </c>
      <c r="B1" s="15"/>
      <c r="C1" s="15"/>
      <c r="D1" s="15"/>
      <c r="E1" s="15"/>
      <c r="F1" s="15"/>
    </row>
    <row r="2" s="15" customFormat="1" ht="18.3" spans="1:6">
      <c r="A2" s="17" t="s">
        <v>50</v>
      </c>
      <c r="F2" s="18" t="s">
        <v>30</v>
      </c>
    </row>
    <row r="3" s="15" customFormat="1" ht="18.35" spans="1:6">
      <c r="A3" s="19" t="s">
        <v>51</v>
      </c>
      <c r="B3" s="19" t="s">
        <v>52</v>
      </c>
      <c r="C3" s="19" t="s">
        <v>53</v>
      </c>
      <c r="D3" s="19" t="s">
        <v>54</v>
      </c>
      <c r="E3" s="19" t="s">
        <v>52</v>
      </c>
      <c r="F3" s="19" t="s">
        <v>53</v>
      </c>
    </row>
    <row r="4" s="15" customFormat="1" ht="18.3" spans="1:6">
      <c r="A4" s="20" t="s">
        <v>55</v>
      </c>
      <c r="B4" s="21" t="s">
        <v>16</v>
      </c>
      <c r="C4" s="21" t="s">
        <v>16</v>
      </c>
      <c r="D4" s="20" t="s">
        <v>56</v>
      </c>
      <c r="E4" s="21" t="s">
        <v>16</v>
      </c>
      <c r="F4" s="21" t="s">
        <v>16</v>
      </c>
    </row>
    <row r="5" s="15" customFormat="1" ht="18.3" spans="1:6">
      <c r="A5" s="20" t="s">
        <v>57</v>
      </c>
      <c r="B5" s="21" t="s">
        <v>58</v>
      </c>
      <c r="C5" s="21" t="s">
        <v>59</v>
      </c>
      <c r="D5" s="20" t="s">
        <v>60</v>
      </c>
      <c r="E5" s="21" t="s">
        <v>16</v>
      </c>
      <c r="F5" s="21" t="s">
        <v>16</v>
      </c>
    </row>
    <row r="6" s="15" customFormat="1" ht="18.3" spans="1:6">
      <c r="A6" s="20" t="s">
        <v>61</v>
      </c>
      <c r="B6" s="21" t="s">
        <v>16</v>
      </c>
      <c r="C6" s="21" t="s">
        <v>16</v>
      </c>
      <c r="D6" s="20" t="s">
        <v>62</v>
      </c>
      <c r="E6" s="21" t="s">
        <v>63</v>
      </c>
      <c r="F6" s="21" t="s">
        <v>64</v>
      </c>
    </row>
    <row r="7" s="15" customFormat="1" ht="18.3" spans="1:6">
      <c r="A7" s="20" t="s">
        <v>65</v>
      </c>
      <c r="B7" s="21" t="s">
        <v>16</v>
      </c>
      <c r="C7" s="21" t="s">
        <v>16</v>
      </c>
      <c r="D7" s="20" t="s">
        <v>66</v>
      </c>
      <c r="E7" s="21" t="s">
        <v>16</v>
      </c>
      <c r="F7" s="21" t="s">
        <v>16</v>
      </c>
    </row>
    <row r="8" s="15" customFormat="1" ht="18.3" spans="1:6">
      <c r="A8" s="20" t="s">
        <v>67</v>
      </c>
      <c r="B8" s="21" t="s">
        <v>16</v>
      </c>
      <c r="C8" s="21" t="s">
        <v>16</v>
      </c>
      <c r="D8" s="20" t="s">
        <v>68</v>
      </c>
      <c r="E8" s="21" t="s">
        <v>16</v>
      </c>
      <c r="F8" s="21" t="s">
        <v>16</v>
      </c>
    </row>
    <row r="9" s="15" customFormat="1" ht="18.3" spans="1:6">
      <c r="A9" s="20" t="s">
        <v>69</v>
      </c>
      <c r="B9" s="21" t="s">
        <v>16</v>
      </c>
      <c r="C9" s="21" t="s">
        <v>16</v>
      </c>
      <c r="D9" s="20" t="s">
        <v>70</v>
      </c>
      <c r="E9" s="21" t="s">
        <v>16</v>
      </c>
      <c r="F9" s="21" t="s">
        <v>16</v>
      </c>
    </row>
    <row r="10" s="15" customFormat="1" ht="18.3" spans="1:6">
      <c r="A10" s="20" t="s">
        <v>71</v>
      </c>
      <c r="B10" s="21" t="s">
        <v>58</v>
      </c>
      <c r="C10" s="21" t="s">
        <v>59</v>
      </c>
      <c r="D10" s="20" t="s">
        <v>72</v>
      </c>
      <c r="E10" s="21" t="s">
        <v>63</v>
      </c>
      <c r="F10" s="21" t="s">
        <v>64</v>
      </c>
    </row>
    <row r="11" s="15" customFormat="1" ht="18.3" spans="1:6">
      <c r="A11" s="20" t="s">
        <v>73</v>
      </c>
      <c r="B11" s="21" t="s">
        <v>16</v>
      </c>
      <c r="C11" s="21" t="s">
        <v>16</v>
      </c>
      <c r="D11" s="20" t="s">
        <v>74</v>
      </c>
      <c r="E11" s="21" t="s">
        <v>16</v>
      </c>
      <c r="F11" s="21" t="s">
        <v>16</v>
      </c>
    </row>
    <row r="12" s="15" customFormat="1" ht="18.3" spans="1:6">
      <c r="A12" s="20" t="s">
        <v>75</v>
      </c>
      <c r="B12" s="21" t="s">
        <v>76</v>
      </c>
      <c r="C12" s="21" t="s">
        <v>76</v>
      </c>
      <c r="D12" s="20" t="s">
        <v>77</v>
      </c>
      <c r="E12" s="21" t="s">
        <v>16</v>
      </c>
      <c r="F12" s="21" t="s">
        <v>16</v>
      </c>
    </row>
    <row r="13" s="15" customFormat="1" ht="18.3" spans="1:6">
      <c r="A13" s="20" t="s">
        <v>78</v>
      </c>
      <c r="B13" s="21" t="s">
        <v>16</v>
      </c>
      <c r="C13" s="21" t="s">
        <v>16</v>
      </c>
      <c r="D13" s="20" t="s">
        <v>79</v>
      </c>
      <c r="E13" s="21" t="s">
        <v>16</v>
      </c>
      <c r="F13" s="21" t="s">
        <v>16</v>
      </c>
    </row>
    <row r="14" s="15" customFormat="1" ht="18.3" spans="1:6">
      <c r="A14" s="20" t="s">
        <v>80</v>
      </c>
      <c r="B14" s="21" t="s">
        <v>16</v>
      </c>
      <c r="C14" s="21" t="s">
        <v>16</v>
      </c>
      <c r="D14" s="20" t="s">
        <v>81</v>
      </c>
      <c r="E14" s="21" t="s">
        <v>82</v>
      </c>
      <c r="F14" s="21" t="s">
        <v>83</v>
      </c>
    </row>
    <row r="15" s="15" customFormat="1" ht="18.3" spans="1:6">
      <c r="A15" s="20" t="s">
        <v>84</v>
      </c>
      <c r="B15" s="21" t="s">
        <v>16</v>
      </c>
      <c r="C15" s="21" t="s">
        <v>16</v>
      </c>
      <c r="D15" s="20" t="s">
        <v>85</v>
      </c>
      <c r="E15" s="21" t="s">
        <v>82</v>
      </c>
      <c r="F15" s="21" t="s">
        <v>83</v>
      </c>
    </row>
    <row r="16" s="15" customFormat="1" ht="18.3" spans="1:6">
      <c r="A16" s="20" t="s">
        <v>86</v>
      </c>
      <c r="B16" s="21" t="s">
        <v>87</v>
      </c>
      <c r="C16" s="21" t="s">
        <v>87</v>
      </c>
      <c r="D16" s="20" t="s">
        <v>88</v>
      </c>
      <c r="E16" s="21" t="s">
        <v>89</v>
      </c>
      <c r="F16" s="21" t="s">
        <v>90</v>
      </c>
    </row>
    <row r="17" s="15" customFormat="1" ht="18.3" spans="1:6">
      <c r="A17" s="20" t="s">
        <v>91</v>
      </c>
      <c r="B17" s="21" t="s">
        <v>16</v>
      </c>
      <c r="C17" s="21" t="s">
        <v>16</v>
      </c>
      <c r="D17" s="20" t="s">
        <v>16</v>
      </c>
      <c r="E17" s="21" t="s">
        <v>16</v>
      </c>
      <c r="F17" s="21" t="s">
        <v>16</v>
      </c>
    </row>
    <row r="18" s="15" customFormat="1" ht="18.3" spans="1:6">
      <c r="A18" s="20" t="s">
        <v>92</v>
      </c>
      <c r="B18" s="21" t="s">
        <v>87</v>
      </c>
      <c r="C18" s="21" t="s">
        <v>87</v>
      </c>
      <c r="D18" s="20" t="s">
        <v>16</v>
      </c>
      <c r="E18" s="21" t="s">
        <v>16</v>
      </c>
      <c r="F18" s="21" t="s">
        <v>16</v>
      </c>
    </row>
    <row r="19" s="15" customFormat="1" ht="18.3" spans="1:6">
      <c r="A19" s="20" t="s">
        <v>93</v>
      </c>
      <c r="B19" s="21" t="s">
        <v>16</v>
      </c>
      <c r="C19" s="21" t="s">
        <v>16</v>
      </c>
      <c r="D19" s="20" t="s">
        <v>16</v>
      </c>
      <c r="E19" s="21" t="s">
        <v>16</v>
      </c>
      <c r="F19" s="21" t="s">
        <v>16</v>
      </c>
    </row>
    <row r="20" s="15" customFormat="1" ht="18.3" spans="1:6">
      <c r="A20" s="20" t="s">
        <v>94</v>
      </c>
      <c r="B20" s="21" t="s">
        <v>16</v>
      </c>
      <c r="C20" s="21" t="s">
        <v>16</v>
      </c>
      <c r="D20" s="20" t="s">
        <v>16</v>
      </c>
      <c r="E20" s="21" t="s">
        <v>16</v>
      </c>
      <c r="F20" s="21" t="s">
        <v>16</v>
      </c>
    </row>
    <row r="21" s="15" customFormat="1" ht="18.3" spans="1:6">
      <c r="A21" s="20" t="s">
        <v>95</v>
      </c>
      <c r="B21" s="21" t="s">
        <v>87</v>
      </c>
      <c r="C21" s="21" t="s">
        <v>87</v>
      </c>
      <c r="D21" s="20" t="s">
        <v>16</v>
      </c>
      <c r="E21" s="21" t="s">
        <v>16</v>
      </c>
      <c r="F21" s="21" t="s">
        <v>16</v>
      </c>
    </row>
    <row r="22" s="15" customFormat="1" ht="18.3" spans="1:6">
      <c r="A22" s="20" t="s">
        <v>96</v>
      </c>
      <c r="B22" s="21" t="s">
        <v>16</v>
      </c>
      <c r="C22" s="21" t="s">
        <v>16</v>
      </c>
      <c r="D22" s="20" t="s">
        <v>16</v>
      </c>
      <c r="E22" s="21" t="s">
        <v>16</v>
      </c>
      <c r="F22" s="21" t="s">
        <v>16</v>
      </c>
    </row>
    <row r="23" s="15" customFormat="1" ht="18.3" spans="1:6">
      <c r="A23" s="20" t="s">
        <v>97</v>
      </c>
      <c r="B23" s="21" t="s">
        <v>16</v>
      </c>
      <c r="C23" s="21" t="s">
        <v>16</v>
      </c>
      <c r="D23" s="20" t="s">
        <v>98</v>
      </c>
      <c r="E23" s="21" t="s">
        <v>16</v>
      </c>
      <c r="F23" s="21" t="s">
        <v>16</v>
      </c>
    </row>
    <row r="24" s="15" customFormat="1" ht="18.3" spans="1:6">
      <c r="A24" s="20" t="s">
        <v>99</v>
      </c>
      <c r="B24" s="21" t="s">
        <v>16</v>
      </c>
      <c r="C24" s="21" t="s">
        <v>16</v>
      </c>
      <c r="D24" s="20" t="s">
        <v>100</v>
      </c>
      <c r="E24" s="21" t="s">
        <v>101</v>
      </c>
      <c r="F24" s="21" t="s">
        <v>101</v>
      </c>
    </row>
    <row r="25" s="15" customFormat="1" ht="18.3" spans="1:6">
      <c r="A25" s="20" t="s">
        <v>102</v>
      </c>
      <c r="B25" s="21" t="s">
        <v>16</v>
      </c>
      <c r="C25" s="21" t="s">
        <v>16</v>
      </c>
      <c r="D25" s="20" t="s">
        <v>103</v>
      </c>
      <c r="E25" s="21" t="s">
        <v>104</v>
      </c>
      <c r="F25" s="21" t="s">
        <v>104</v>
      </c>
    </row>
    <row r="26" s="15" customFormat="1" ht="18.3" spans="1:6">
      <c r="A26" s="20" t="s">
        <v>105</v>
      </c>
      <c r="B26" s="21" t="s">
        <v>16</v>
      </c>
      <c r="C26" s="21" t="s">
        <v>16</v>
      </c>
      <c r="D26" s="20" t="s">
        <v>106</v>
      </c>
      <c r="E26" s="21" t="s">
        <v>107</v>
      </c>
      <c r="F26" s="21" t="s">
        <v>108</v>
      </c>
    </row>
    <row r="27" s="15" customFormat="1" ht="18.3" spans="1:6">
      <c r="A27" s="20" t="s">
        <v>109</v>
      </c>
      <c r="B27" s="21" t="s">
        <v>110</v>
      </c>
      <c r="C27" s="21" t="s">
        <v>110</v>
      </c>
      <c r="D27" s="20" t="s">
        <v>111</v>
      </c>
      <c r="E27" s="21" t="s">
        <v>112</v>
      </c>
      <c r="F27" s="21" t="s">
        <v>113</v>
      </c>
    </row>
    <row r="28" s="15" customFormat="1" ht="18.3" spans="1:6">
      <c r="A28" s="20" t="s">
        <v>114</v>
      </c>
      <c r="B28" s="21" t="s">
        <v>115</v>
      </c>
      <c r="C28" s="21" t="s">
        <v>116</v>
      </c>
      <c r="D28" s="20" t="s">
        <v>117</v>
      </c>
      <c r="E28" s="21" t="s">
        <v>115</v>
      </c>
      <c r="F28" s="21" t="s">
        <v>116</v>
      </c>
    </row>
    <row r="29" ht="16.3" spans="1:1">
      <c r="A29" s="22" t="s">
        <v>23</v>
      </c>
    </row>
  </sheetData>
  <sheetProtection password="C4AB" sheet="1" objects="1"/>
  <mergeCells count="2">
    <mergeCell ref="A1:F1"/>
    <mergeCell ref="A2:E2"/>
  </mergeCells>
  <pageMargins left="0.472222222222222" right="0.354166666666667" top="0.196527777777778" bottom="0.550694444444444" header="0.196527777777778" footer="0.5"/>
  <pageSetup paperSize="9" scale="94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31" sqref="B31"/>
    </sheetView>
  </sheetViews>
  <sheetFormatPr defaultColWidth="9" defaultRowHeight="12.9" outlineLevelCol="1"/>
  <cols>
    <col min="1" max="1" width="60.2385321100917" style="2" customWidth="1"/>
    <col min="2" max="2" width="62.5779816513761" style="2" customWidth="1"/>
    <col min="3" max="16383" width="9" style="2"/>
  </cols>
  <sheetData>
    <row r="1" s="1" customFormat="1" ht="39" customHeight="1" spans="1:2">
      <c r="A1" s="3" t="s">
        <v>118</v>
      </c>
      <c r="B1" s="4"/>
    </row>
    <row r="2" s="2" customFormat="1" ht="16.95" spans="1:2">
      <c r="A2" s="5" t="str">
        <f>现金日记账!A2</f>
        <v>单位名称:珠海市唐家湾镇那洲一东股份经济合作社</v>
      </c>
      <c r="B2" s="5" t="s">
        <v>119</v>
      </c>
    </row>
    <row r="3" s="2" customFormat="1" ht="18.3" spans="1:2">
      <c r="A3" s="6" t="s">
        <v>120</v>
      </c>
      <c r="B3" s="6" t="s">
        <v>121</v>
      </c>
    </row>
    <row r="4" s="2" customFormat="1" ht="18.35" spans="1:2">
      <c r="A4" s="7" t="s">
        <v>122</v>
      </c>
      <c r="B4" s="8" t="s">
        <v>123</v>
      </c>
    </row>
    <row r="5" s="2" customFormat="1" ht="18.35" spans="1:2">
      <c r="A5" s="9" t="s">
        <v>124</v>
      </c>
      <c r="B5" s="8" t="s">
        <v>125</v>
      </c>
    </row>
    <row r="6" s="2" customFormat="1" ht="18.35" spans="1:2">
      <c r="A6" s="10" t="s">
        <v>126</v>
      </c>
      <c r="B6" s="8" t="s">
        <v>125</v>
      </c>
    </row>
    <row r="7" s="2" customFormat="1" ht="18.35" spans="1:2">
      <c r="A7" s="9" t="s">
        <v>127</v>
      </c>
      <c r="B7" s="8" t="s">
        <v>125</v>
      </c>
    </row>
    <row r="8" s="2" customFormat="1" ht="18.35" spans="1:2">
      <c r="A8" s="10" t="s">
        <v>128</v>
      </c>
      <c r="B8" s="8" t="s">
        <v>125</v>
      </c>
    </row>
    <row r="9" s="2" customFormat="1" ht="18.35" spans="1:2">
      <c r="A9" s="10" t="s">
        <v>129</v>
      </c>
      <c r="B9" s="8" t="s">
        <v>130</v>
      </c>
    </row>
    <row r="10" s="2" customFormat="1" ht="18.35" spans="1:2">
      <c r="A10" s="11" t="s">
        <v>131</v>
      </c>
      <c r="B10" s="8" t="s">
        <v>125</v>
      </c>
    </row>
    <row r="11" s="2" customFormat="1" ht="18.35" spans="1:2">
      <c r="A11" s="7" t="s">
        <v>132</v>
      </c>
      <c r="B11" s="8" t="s">
        <v>133</v>
      </c>
    </row>
    <row r="12" s="2" customFormat="1" ht="18.35" spans="1:2">
      <c r="A12" s="9" t="s">
        <v>134</v>
      </c>
      <c r="B12" s="8" t="s">
        <v>135</v>
      </c>
    </row>
    <row r="13" s="2" customFormat="1" ht="18.35" spans="1:2">
      <c r="A13" s="9" t="s">
        <v>136</v>
      </c>
      <c r="B13" s="8" t="s">
        <v>125</v>
      </c>
    </row>
    <row r="14" s="2" customFormat="1" ht="18.35" spans="1:2">
      <c r="A14" s="10" t="s">
        <v>137</v>
      </c>
      <c r="B14" s="8" t="s">
        <v>125</v>
      </c>
    </row>
    <row r="15" s="2" customFormat="1" ht="18.35" spans="1:2">
      <c r="A15" s="7" t="s">
        <v>138</v>
      </c>
      <c r="B15" s="8" t="s">
        <v>139</v>
      </c>
    </row>
    <row r="16" s="2" customFormat="1" ht="18.35" spans="1:2">
      <c r="A16" s="9" t="s">
        <v>140</v>
      </c>
      <c r="B16" s="8" t="s">
        <v>125</v>
      </c>
    </row>
    <row r="17" s="2" customFormat="1" ht="18.35" spans="1:2">
      <c r="A17" s="7" t="s">
        <v>141</v>
      </c>
      <c r="B17" s="8" t="s">
        <v>139</v>
      </c>
    </row>
    <row r="18" s="2" customFormat="1" ht="18.35" spans="1:2">
      <c r="A18" s="9" t="s">
        <v>142</v>
      </c>
      <c r="B18" s="8" t="s">
        <v>108</v>
      </c>
    </row>
    <row r="19" s="2" customFormat="1" ht="18.35" spans="1:2">
      <c r="A19" s="10" t="s">
        <v>143</v>
      </c>
      <c r="B19" s="8" t="s">
        <v>125</v>
      </c>
    </row>
    <row r="20" s="2" customFormat="1" ht="18.35" spans="1:2">
      <c r="A20" s="7" t="s">
        <v>144</v>
      </c>
      <c r="B20" s="8" t="s">
        <v>145</v>
      </c>
    </row>
    <row r="21" s="2" customFormat="1" ht="18.35" spans="1:2">
      <c r="A21" s="9" t="s">
        <v>146</v>
      </c>
      <c r="B21" s="8" t="s">
        <v>125</v>
      </c>
    </row>
    <row r="22" s="2" customFormat="1" ht="18.35" spans="1:2">
      <c r="A22" s="10" t="s">
        <v>147</v>
      </c>
      <c r="B22" s="8" t="s">
        <v>148</v>
      </c>
    </row>
    <row r="23" s="2" customFormat="1" ht="18.35" spans="1:2">
      <c r="A23" s="10" t="s">
        <v>149</v>
      </c>
      <c r="B23" s="8" t="s">
        <v>16</v>
      </c>
    </row>
    <row r="24" s="2" customFormat="1" ht="18.35" spans="1:2">
      <c r="A24" s="7" t="s">
        <v>150</v>
      </c>
      <c r="B24" s="8" t="s">
        <v>107</v>
      </c>
    </row>
    <row r="25" s="2" customFormat="1" ht="22" customHeight="1" spans="1:2">
      <c r="A25" s="12" t="s">
        <v>23</v>
      </c>
      <c r="B25" s="13" t="s">
        <v>16</v>
      </c>
    </row>
  </sheetData>
  <sheetProtection password="C4AB" sheet="1" objects="1"/>
  <printOptions horizontalCentered="1"/>
  <pageMargins left="0.751388888888889" right="0.751388888888889" top="0.393055555555556" bottom="0.472222222222222" header="0.236111111111111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黄妙然</cp:lastModifiedBy>
  <dcterms:created xsi:type="dcterms:W3CDTF">2024-05-29T05:38:00Z</dcterms:created>
  <dcterms:modified xsi:type="dcterms:W3CDTF">2025-01-21T03:16:02Z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87D83764EA884C5CAC2885923562AF9F</vt:lpwstr>
  </property>
  <property fmtid="{D5CDD505-2E9C-101B-9397-08002B2CF9AE}" pid="3" name="KSOProductBuildVer">
    <vt:lpwstr>2052-11.8.2.12085</vt:lpwstr>
  </property>
</Properties>
</file>