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<sst xmlns="http://schemas.openxmlformats.org/spreadsheetml/2006/main" count="284" uniqueCount="157">
  <si>
    <t>现金日记账</t>
  </si>
  <si>
    <t>单位名称:珠海市唐家湾镇那洲二上股份经济合作社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</si>
  <si>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</si>
  <si>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</si>
  <si>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</si>
  <si>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</si>
  <si>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</si>
  <si>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</si>
  <si>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</si>
  <si>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</si>
  <si>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</si>
  <si>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</si>
  <si>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</si>
  <si>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</si>
  <si>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</si>
  <si>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</si>
  <si>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</si>
  <si>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935.80 </t>
  </si>
  <si>
    <t>2024-11-30</t>
  </si>
  <si>
    <t>101库存现金2024年11月30日管理费用25.85元</t>
  </si>
  <si>
    <t>2024110002</t>
  </si>
  <si>
    <t>25.85</t>
  </si>
  <si>
    <t xml:space="preserve">909.95 </t>
  </si>
  <si>
    <t>（以上公开数据根据贵单位提交的原始单据核算）</t>
  </si>
  <si>
    <t>银行存款日记账</t>
  </si>
  <si>
    <t>102</t>
  </si>
  <si>
    <t>银行存款</t>
  </si>
  <si>
    <t xml:space="preserve">254933.49 </t>
  </si>
  <si>
    <t xml:space="preserve"> 102001</t>
  </si>
  <si>
    <t xml:space="preserve"> 农商行80020000005745417</t>
  </si>
  <si>
    <t>102001农商行800200000057454172024年11月30日经营性收入1500元</t>
  </si>
  <si>
    <t>2024110001</t>
  </si>
  <si>
    <t>1500.0</t>
  </si>
  <si>
    <t xml:space="preserve">256433.49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</si>
  <si>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</si>
  <si>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</si>
  <si>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</si>
  <si>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</si>
  <si>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</si>
  <si>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</si>
  <si>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</si>
  <si>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</si>
  <si>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</si>
  <si>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</si>
  <si>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</si>
  <si>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</si>
  <si>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</si>
  <si>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</si>
  <si>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山亭谷仓</t>
  </si>
  <si>
    <t>001</t>
  </si>
  <si>
    <t>固定资产&gt;其他固定资产&gt;山亭谷仓</t>
  </si>
  <si>
    <t>1宗</t>
  </si>
  <si>
    <t>否</t>
  </si>
  <si>
    <t>14564.72</t>
  </si>
  <si>
    <t>非经营用</t>
  </si>
  <si>
    <t>在建工程转固定资产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</si>
  <si>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</si>
  <si>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</si>
  <si>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</si>
  <si>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</si>
  <si>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</si>
  <si>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</si>
  <si>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</si>
  <si>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</si>
  <si>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257,343.44</t>
  </si>
  <si>
    <t>1,218,674.78</t>
  </si>
  <si>
    <t xml:space="preserve"> 短期借款</t>
  </si>
  <si>
    <t xml:space="preserve"> 短期投资</t>
  </si>
  <si>
    <t xml:space="preserve"> 应付款项</t>
  </si>
  <si>
    <t>146,884.00</t>
  </si>
  <si>
    <t>161,234.00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</si>
  <si>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</si>
  <si>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</si>
  <si>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</si>
  <si>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</si>
  <si>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</si>
  <si>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</si>
  <si>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</si>
  <si>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</si>
  <si>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</si>
  <si>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</si>
  <si>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</si>
  <si>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1,012,500.00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</si>
  <si>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</si>
  <si>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</si>
  <si>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</si>
  <si>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</si>
  <si>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</si>
  <si>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124,201.93</t>
  </si>
  <si>
    <t>672,101.93</t>
  </si>
  <si>
    <t xml:space="preserve">  生产性生物资产净值</t>
  </si>
  <si>
    <t xml:space="preserve">  非流动负债合计</t>
  </si>
  <si>
    <t xml:space="preserve"> 固定资产原值</t>
  </si>
  <si>
    <t>14,564.72</t>
  </si>
  <si>
    <t xml:space="preserve">   负债合计</t>
  </si>
  <si>
    <t>271,085.93</t>
  </si>
  <si>
    <t>833,335.93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</si>
  <si>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</si>
  <si>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</si>
  <si>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</si>
  <si>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</si>
  <si>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</si>
  <si>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</si>
  <si>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</si>
  <si>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</si>
  <si>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</si>
  <si>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</si>
  <si>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982,500.00</t>
  </si>
  <si>
    <t xml:space="preserve"> 公益性生物资产</t>
  </si>
  <si>
    <t xml:space="preserve"> 公积公益金</t>
  </si>
  <si>
    <t>62,731.73</t>
  </si>
  <si>
    <t xml:space="preserve"> 长期待摊费用</t>
  </si>
  <si>
    <t xml:space="preserve"> 未分配收益</t>
  </si>
  <si>
    <t>-31,909.50</t>
  </si>
  <si>
    <t>367,171.84</t>
  </si>
  <si>
    <t xml:space="preserve">  非流动资产合计</t>
  </si>
  <si>
    <t>1,027,064.72</t>
  </si>
  <si>
    <t xml:space="preserve">  所有者权益合计</t>
  </si>
  <si>
    <t>1,013,322.23</t>
  </si>
  <si>
    <t>1,412,403.57</t>
  </si>
  <si>
    <t xml:space="preserve">   资产合计</t>
  </si>
  <si>
    <t>1,284,408.16</t>
  </si>
  <si>
    <t>2,245,739.50</t>
  </si>
  <si>
    <t xml:space="preserve">   负债和所有者权益总计</t>
  </si>
  <si>
    <t xml:space="preserve">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</si>
  <si>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</si>
  <si>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</si>
  <si>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</si>
  <si>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</si>
  <si>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281,075.00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</si>
  <si>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</si>
  <si>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</si>
  <si>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</si>
  <si>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</si>
  <si>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</si>
  <si>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</si>
  <si>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10,126.30</t>
  </si>
  <si>
    <t>​    其中：运作支出</t>
  </si>
  <si>
    <t>二、经营收益</t>
  </si>
  <si>
    <t>270,948.70</t>
  </si>
  <si>
    <t>​ 加：其他收入</t>
  </si>
  <si>
    <t>56,035.96</t>
  </si>
  <si>
    <t>​ 减：公益支出</t>
  </si>
  <si>
    <t>​   其他支出</t>
  </si>
  <si>
    <t>三、收益总额</t>
  </si>
  <si>
    <t>326,984.66</t>
  </si>
  <si>
    <t>​ 减：所得税费用</t>
  </si>
  <si>
    <t>四、净收益</t>
  </si>
  <si>
    <t>​ 加：年初未分配收益</t>
  </si>
  <si>
    <t>​   其他转入</t>
  </si>
  <si>
    <t>五、可分配收益</t>
  </si>
  <si>
    <t>694,156.50</t>
  </si>
  <si>
    <t>​ 减：提取公积公益金</t>
  </si>
  <si>
    <t>​   向成员分配</t>
  </si>
  <si>
    <t>726,066.00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</si>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</sst>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>
      <alignment horizontal="left" vertical="center" wrapText="1" indent="3"/>
    </xf>
    <xf numFmtId="49" fontId="6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B34" sqref="B34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56.6330275229358" customWidth="1"/>
    <col min="5" max="5" width="15.6422018348624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1" t="s">
        <v>0</v>
      </c>
      <c r="B1" s="31"/>
      <c r="C1" s="31"/>
      <c r="D1" s="31"/>
      <c r="E1" s="31"/>
      <c r="F1" s="31"/>
      <c r="G1" s="31"/>
      <c r="H1" s="31"/>
      <c r="I1" s="41"/>
    </row>
    <row r="2" ht="25" customHeight="1" spans="1:9">
      <c r="A2" s="32" t="s">
        <v>1</v>
      </c>
      <c r="B2" s="32"/>
      <c r="C2" s="29"/>
      <c r="D2" s="32" t="s">
        <v>2</v>
      </c>
      <c r="E2" s="32"/>
      <c r="F2" s="32"/>
      <c r="G2" s="32"/>
      <c r="H2" s="34" t="s">
        <v>3</v>
      </c>
      <c r="I2" s="40"/>
    </row>
    <row r="3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13</v>
      </c>
      <c r="C4" s="36" t="s">
        <v>14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17</v>
      </c>
    </row>
    <row r="5" customFormat="1" ht="50" customHeight="1" spans="1:8">
      <c r="A5" s="36" t="s">
        <v>18</v>
      </c>
      <c r="B5" s="36" t="s">
        <v>13</v>
      </c>
      <c r="C5" s="36" t="s">
        <v>14</v>
      </c>
      <c r="D5" s="36" t="s">
        <v>19</v>
      </c>
      <c r="E5" s="36" t="s">
        <v>20</v>
      </c>
      <c r="F5" s="36"/>
      <c r="G5" s="36" t="s">
        <v>21</v>
      </c>
      <c r="H5" s="36" t="s">
        <v>22</v>
      </c>
    </row>
    <row r="6" ht="18.3" spans="1:1">
      <c r="A6" s="29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6" sqref="C6"/>
    </sheetView>
  </sheetViews>
  <sheetFormatPr defaultColWidth="8.90825688073394" defaultRowHeight="12.9" outlineLevelRow="5"/>
  <cols>
    <col min="1" max="1" width="15.4036697247706" customWidth="1"/>
    <col min="2" max="2" width="11.4403669724771" customWidth="1"/>
    <col min="3" max="3" width="33.2293577981651" customWidth="1"/>
    <col min="4" max="4" width="80.8715596330275" customWidth="1"/>
    <col min="5" max="5" width="15.7706422018349" customWidth="1"/>
    <col min="6" max="6" width="14" customWidth="1"/>
    <col min="7" max="7" width="13.3394495412844" customWidth="1"/>
    <col min="8" max="8" width="19.2293577981651" customWidth="1"/>
    <col min="9" max="9" width="17" customWidth="1"/>
  </cols>
  <sheetData>
    <row r="1" ht="24.45" spans="1:9">
      <c r="A1" s="31" t="s">
        <v>24</v>
      </c>
      <c r="B1" s="31"/>
      <c r="C1" s="31"/>
      <c r="D1" s="31"/>
      <c r="E1" s="31"/>
      <c r="F1" s="31"/>
      <c r="G1" s="31"/>
      <c r="H1" s="31"/>
      <c r="I1" s="39"/>
    </row>
    <row r="2" ht="25" customHeight="1" spans="1:9">
      <c r="A2" s="32" t="str">
        <f>现金日记账!A2</f>
        <v>单位名称:珠海市唐家湾镇那洲二上股份经济合作社</v>
      </c>
      <c r="B2" s="29"/>
      <c r="C2" s="32"/>
      <c r="D2" s="33" t="str">
        <f>现金日记账!D2</f>
        <v>会计期间:2024-11-01~2024-11-30</v>
      </c>
      <c r="E2" s="32"/>
      <c r="F2" s="32"/>
      <c r="G2" s="32"/>
      <c r="H2" s="34" t="s">
        <v>3</v>
      </c>
      <c r="I2" s="40"/>
    </row>
    <row r="3" s="30" customFormat="1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25</v>
      </c>
      <c r="C4" s="36" t="s">
        <v>26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27</v>
      </c>
    </row>
    <row r="5" customFormat="1" ht="50" customHeight="1" spans="1:8">
      <c r="A5" s="36" t="s">
        <v>18</v>
      </c>
      <c r="B5" s="36" t="s">
        <v>28</v>
      </c>
      <c r="C5" s="37" t="s">
        <v>29</v>
      </c>
      <c r="D5" s="38" t="s">
        <v>30</v>
      </c>
      <c r="E5" s="36" t="s">
        <v>31</v>
      </c>
      <c r="F5" s="36" t="s">
        <v>32</v>
      </c>
      <c r="G5" s="36"/>
      <c r="H5" s="36" t="s">
        <v>33</v>
      </c>
    </row>
    <row r="6" ht="18.3" spans="1:1">
      <c r="A6" s="29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D36" sqref="D36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4" t="s">
        <v>34</v>
      </c>
      <c r="B1" s="25"/>
      <c r="C1" s="25"/>
      <c r="D1" s="25"/>
      <c r="E1" s="25"/>
      <c r="F1" s="25"/>
      <c r="G1" s="25"/>
      <c r="H1" s="25"/>
    </row>
    <row r="2" s="15" customFormat="1" ht="22" customHeight="1" spans="1:8">
      <c r="A2" s="26" t="str">
        <f>现金日记账!A2</f>
        <v>单位名称:珠海市唐家湾镇那洲二上股份经济合作社</v>
      </c>
      <c r="D2" s="18"/>
      <c r="E2" s="18"/>
      <c r="F2" s="17" t="s">
        <v>35</v>
      </c>
      <c r="G2" s="17"/>
      <c r="H2" s="19" t="s">
        <v>36</v>
      </c>
    </row>
    <row r="3" s="15" customFormat="1" ht="47" customHeight="1" spans="1:10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</row>
    <row r="4" s="15" customFormat="1" ht="60" customHeight="1" spans="1:10">
      <c r="A4" s="28">
        <v>1</v>
      </c>
      <c r="B4" s="28" t="s">
        <v>47</v>
      </c>
      <c r="C4" s="28" t="s">
        <v>48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53</v>
      </c>
      <c r="I4" s="28" t="s">
        <v>54</v>
      </c>
      <c r="J4" s="28" t="s">
        <v>55</v>
      </c>
    </row>
    <row r="5" ht="28" customHeight="1" spans="1:1">
      <c r="A5" s="29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32" sqref="C32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56</v>
      </c>
    </row>
    <row r="2" s="15" customFormat="1" ht="18.3" spans="1:6">
      <c r="A2" s="17" t="str">
        <f>现金日记账!A2</f>
        <v>单位名称:珠海市唐家湾镇那洲二上股份经济合作社</v>
      </c>
      <c r="B2" s="17"/>
      <c r="D2" s="18" t="str">
        <f>资产台账!F2</f>
        <v>日期：2024-11-30</v>
      </c>
      <c r="E2" s="18"/>
      <c r="F2" s="19" t="s">
        <v>36</v>
      </c>
    </row>
    <row r="3" s="15" customFormat="1" ht="18.35" spans="1:6">
      <c r="A3" s="20" t="s">
        <v>57</v>
      </c>
      <c r="B3" s="20" t="s">
        <v>58</v>
      </c>
      <c r="C3" s="20" t="s">
        <v>59</v>
      </c>
      <c r="D3" s="20" t="s">
        <v>60</v>
      </c>
      <c r="E3" s="20" t="s">
        <v>58</v>
      </c>
      <c r="F3" s="20" t="s">
        <v>59</v>
      </c>
    </row>
    <row r="4" s="15" customFormat="1" ht="18.3" spans="1:6">
      <c r="A4" s="21" t="s">
        <v>61</v>
      </c>
      <c r="B4" s="22" t="s">
        <v>16</v>
      </c>
      <c r="C4" s="22" t="s">
        <v>16</v>
      </c>
      <c r="D4" s="21" t="s">
        <v>62</v>
      </c>
      <c r="E4" s="22" t="s">
        <v>16</v>
      </c>
      <c r="F4" s="22" t="s">
        <v>16</v>
      </c>
    </row>
    <row r="5" s="15" customFormat="1" ht="18.3" spans="1:6">
      <c r="A5" s="21" t="s">
        <v>63</v>
      </c>
      <c r="B5" s="22" t="s">
        <v>64</v>
      </c>
      <c r="C5" s="22" t="s">
        <v>65</v>
      </c>
      <c r="D5" s="21" t="s">
        <v>66</v>
      </c>
      <c r="E5" s="22" t="s">
        <v>16</v>
      </c>
      <c r="F5" s="22" t="s">
        <v>16</v>
      </c>
    </row>
    <row r="6" s="15" customFormat="1" ht="18.3" spans="1:6">
      <c r="A6" s="21" t="s">
        <v>67</v>
      </c>
      <c r="B6" s="22" t="s">
        <v>16</v>
      </c>
      <c r="C6" s="22" t="s">
        <v>16</v>
      </c>
      <c r="D6" s="21" t="s">
        <v>68</v>
      </c>
      <c r="E6" s="22" t="s">
        <v>69</v>
      </c>
      <c r="F6" s="22" t="s">
        <v>70</v>
      </c>
    </row>
    <row r="7" s="15" customFormat="1" ht="18.3" spans="1:6">
      <c r="A7" s="21" t="s">
        <v>71</v>
      </c>
      <c r="B7" s="22" t="s">
        <v>16</v>
      </c>
      <c r="C7" s="22" t="s">
        <v>16</v>
      </c>
      <c r="D7" s="21" t="s">
        <v>72</v>
      </c>
      <c r="E7" s="22" t="s">
        <v>16</v>
      </c>
      <c r="F7" s="22" t="s">
        <v>16</v>
      </c>
    </row>
    <row r="8" s="15" customFormat="1" ht="18.3" spans="1:6">
      <c r="A8" s="21" t="s">
        <v>73</v>
      </c>
      <c r="B8" s="22" t="s">
        <v>16</v>
      </c>
      <c r="C8" s="22" t="s">
        <v>16</v>
      </c>
      <c r="D8" s="21" t="s">
        <v>74</v>
      </c>
      <c r="E8" s="22" t="s">
        <v>16</v>
      </c>
      <c r="F8" s="22" t="s">
        <v>16</v>
      </c>
    </row>
    <row r="9" s="15" customFormat="1" ht="18.3" spans="1:6">
      <c r="A9" s="21" t="s">
        <v>75</v>
      </c>
      <c r="B9" s="22" t="s">
        <v>16</v>
      </c>
      <c r="C9" s="22" t="s">
        <v>16</v>
      </c>
      <c r="D9" s="21" t="s">
        <v>76</v>
      </c>
      <c r="E9" s="22" t="s">
        <v>16</v>
      </c>
      <c r="F9" s="22" t="s">
        <v>16</v>
      </c>
    </row>
    <row r="10" s="15" customFormat="1" ht="18.3" spans="1:6">
      <c r="A10" s="21" t="s">
        <v>77</v>
      </c>
      <c r="B10" s="22" t="s">
        <v>64</v>
      </c>
      <c r="C10" s="22" t="s">
        <v>65</v>
      </c>
      <c r="D10" s="21" t="s">
        <v>78</v>
      </c>
      <c r="E10" s="22" t="s">
        <v>69</v>
      </c>
      <c r="F10" s="22" t="s">
        <v>70</v>
      </c>
    </row>
    <row r="11" s="15" customFormat="1" ht="18.3" spans="1:6">
      <c r="A11" s="21" t="s">
        <v>79</v>
      </c>
      <c r="B11" s="22" t="s">
        <v>16</v>
      </c>
      <c r="C11" s="22" t="s">
        <v>16</v>
      </c>
      <c r="D11" s="21" t="s">
        <v>80</v>
      </c>
      <c r="E11" s="22" t="s">
        <v>16</v>
      </c>
      <c r="F11" s="22" t="s">
        <v>16</v>
      </c>
    </row>
    <row r="12" s="15" customFormat="1" ht="18.3" spans="1:6">
      <c r="A12" s="21" t="s">
        <v>81</v>
      </c>
      <c r="B12" s="22" t="s">
        <v>82</v>
      </c>
      <c r="C12" s="22" t="s">
        <v>82</v>
      </c>
      <c r="D12" s="21" t="s">
        <v>83</v>
      </c>
      <c r="E12" s="22" t="s">
        <v>16</v>
      </c>
      <c r="F12" s="22" t="s">
        <v>16</v>
      </c>
    </row>
    <row r="13" s="15" customFormat="1" ht="18.3" spans="1:6">
      <c r="A13" s="21" t="s">
        <v>84</v>
      </c>
      <c r="B13" s="22" t="s">
        <v>16</v>
      </c>
      <c r="C13" s="22" t="s">
        <v>16</v>
      </c>
      <c r="D13" s="21" t="s">
        <v>85</v>
      </c>
      <c r="E13" s="22" t="s">
        <v>16</v>
      </c>
      <c r="F13" s="22" t="s">
        <v>16</v>
      </c>
    </row>
    <row r="14" s="15" customFormat="1" ht="18.3" spans="1:6">
      <c r="A14" s="21" t="s">
        <v>86</v>
      </c>
      <c r="B14" s="22" t="s">
        <v>16</v>
      </c>
      <c r="C14" s="22" t="s">
        <v>16</v>
      </c>
      <c r="D14" s="21" t="s">
        <v>87</v>
      </c>
      <c r="E14" s="22" t="s">
        <v>88</v>
      </c>
      <c r="F14" s="22" t="s">
        <v>89</v>
      </c>
    </row>
    <row r="15" s="15" customFormat="1" ht="18.3" spans="1:6">
      <c r="A15" s="21" t="s">
        <v>90</v>
      </c>
      <c r="B15" s="22" t="s">
        <v>16</v>
      </c>
      <c r="C15" s="22" t="s">
        <v>16</v>
      </c>
      <c r="D15" s="21" t="s">
        <v>91</v>
      </c>
      <c r="E15" s="22" t="s">
        <v>88</v>
      </c>
      <c r="F15" s="22" t="s">
        <v>89</v>
      </c>
    </row>
    <row r="16" s="15" customFormat="1" ht="18.3" spans="1:6">
      <c r="A16" s="21" t="s">
        <v>92</v>
      </c>
      <c r="B16" s="22" t="s">
        <v>93</v>
      </c>
      <c r="C16" s="22" t="s">
        <v>93</v>
      </c>
      <c r="D16" s="21" t="s">
        <v>94</v>
      </c>
      <c r="E16" s="22" t="s">
        <v>95</v>
      </c>
      <c r="F16" s="22" t="s">
        <v>96</v>
      </c>
    </row>
    <row r="17" s="15" customFormat="1" ht="18.3" spans="1:6">
      <c r="A17" s="21" t="s">
        <v>97</v>
      </c>
      <c r="B17" s="22" t="s">
        <v>16</v>
      </c>
      <c r="C17" s="22" t="s">
        <v>16</v>
      </c>
      <c r="D17" s="21" t="s">
        <v>16</v>
      </c>
      <c r="E17" s="22" t="s">
        <v>16</v>
      </c>
      <c r="F17" s="22" t="s">
        <v>16</v>
      </c>
    </row>
    <row r="18" s="15" customFormat="1" ht="18.3" spans="1:6">
      <c r="A18" s="21" t="s">
        <v>98</v>
      </c>
      <c r="B18" s="22" t="s">
        <v>93</v>
      </c>
      <c r="C18" s="22" t="s">
        <v>93</v>
      </c>
      <c r="D18" s="21" t="s">
        <v>16</v>
      </c>
      <c r="E18" s="22" t="s">
        <v>16</v>
      </c>
      <c r="F18" s="22" t="s">
        <v>16</v>
      </c>
    </row>
    <row r="19" s="15" customFormat="1" ht="18.3" spans="1:6">
      <c r="A19" s="21" t="s">
        <v>99</v>
      </c>
      <c r="B19" s="22" t="s">
        <v>16</v>
      </c>
      <c r="C19" s="22" t="s">
        <v>16</v>
      </c>
      <c r="D19" s="21" t="s">
        <v>16</v>
      </c>
      <c r="E19" s="22" t="s">
        <v>16</v>
      </c>
      <c r="F19" s="22" t="s">
        <v>16</v>
      </c>
    </row>
    <row r="20" s="15" customFormat="1" ht="18.3" spans="1:6">
      <c r="A20" s="21" t="s">
        <v>100</v>
      </c>
      <c r="B20" s="22" t="s">
        <v>16</v>
      </c>
      <c r="C20" s="22" t="s">
        <v>16</v>
      </c>
      <c r="D20" s="21" t="s">
        <v>16</v>
      </c>
      <c r="E20" s="22" t="s">
        <v>16</v>
      </c>
      <c r="F20" s="22" t="s">
        <v>16</v>
      </c>
    </row>
    <row r="21" s="15" customFormat="1" ht="18.3" spans="1:6">
      <c r="A21" s="21" t="s">
        <v>101</v>
      </c>
      <c r="B21" s="22" t="s">
        <v>93</v>
      </c>
      <c r="C21" s="22" t="s">
        <v>93</v>
      </c>
      <c r="D21" s="21" t="s">
        <v>16</v>
      </c>
      <c r="E21" s="22" t="s">
        <v>16</v>
      </c>
      <c r="F21" s="22" t="s">
        <v>16</v>
      </c>
    </row>
    <row r="22" s="15" customFormat="1" ht="18.3" spans="1:6">
      <c r="A22" s="21" t="s">
        <v>102</v>
      </c>
      <c r="B22" s="22" t="s">
        <v>16</v>
      </c>
      <c r="C22" s="22" t="s">
        <v>16</v>
      </c>
      <c r="D22" s="21" t="s">
        <v>16</v>
      </c>
      <c r="E22" s="22" t="s">
        <v>16</v>
      </c>
      <c r="F22" s="22" t="s">
        <v>16</v>
      </c>
    </row>
    <row r="23" s="15" customFormat="1" ht="18.3" spans="1:6">
      <c r="A23" s="21" t="s">
        <v>103</v>
      </c>
      <c r="B23" s="22" t="s">
        <v>16</v>
      </c>
      <c r="C23" s="22" t="s">
        <v>16</v>
      </c>
      <c r="D23" s="21" t="s">
        <v>104</v>
      </c>
      <c r="E23" s="22" t="s">
        <v>16</v>
      </c>
      <c r="F23" s="22" t="s">
        <v>16</v>
      </c>
    </row>
    <row r="24" s="15" customFormat="1" ht="18.3" spans="1:6">
      <c r="A24" s="21" t="s">
        <v>105</v>
      </c>
      <c r="B24" s="22" t="s">
        <v>16</v>
      </c>
      <c r="C24" s="22" t="s">
        <v>16</v>
      </c>
      <c r="D24" s="21" t="s">
        <v>106</v>
      </c>
      <c r="E24" s="22" t="s">
        <v>107</v>
      </c>
      <c r="F24" s="22" t="s">
        <v>107</v>
      </c>
    </row>
    <row r="25" s="15" customFormat="1" ht="18.3" spans="1:6">
      <c r="A25" s="21" t="s">
        <v>108</v>
      </c>
      <c r="B25" s="22" t="s">
        <v>16</v>
      </c>
      <c r="C25" s="22" t="s">
        <v>16</v>
      </c>
      <c r="D25" s="21" t="s">
        <v>109</v>
      </c>
      <c r="E25" s="22" t="s">
        <v>110</v>
      </c>
      <c r="F25" s="22" t="s">
        <v>110</v>
      </c>
    </row>
    <row r="26" s="15" customFormat="1" ht="18.3" spans="1:6">
      <c r="A26" s="21" t="s">
        <v>111</v>
      </c>
      <c r="B26" s="22" t="s">
        <v>16</v>
      </c>
      <c r="C26" s="22" t="s">
        <v>16</v>
      </c>
      <c r="D26" s="21" t="s">
        <v>112</v>
      </c>
      <c r="E26" s="22" t="s">
        <v>113</v>
      </c>
      <c r="F26" s="22" t="s">
        <v>114</v>
      </c>
    </row>
    <row r="27" s="15" customFormat="1" ht="18.3" spans="1:6">
      <c r="A27" s="21" t="s">
        <v>115</v>
      </c>
      <c r="B27" s="22" t="s">
        <v>116</v>
      </c>
      <c r="C27" s="22" t="s">
        <v>116</v>
      </c>
      <c r="D27" s="21" t="s">
        <v>117</v>
      </c>
      <c r="E27" s="22" t="s">
        <v>118</v>
      </c>
      <c r="F27" s="22" t="s">
        <v>119</v>
      </c>
    </row>
    <row r="28" s="15" customFormat="1" ht="18.3" spans="1:6">
      <c r="A28" s="21" t="s">
        <v>120</v>
      </c>
      <c r="B28" s="22" t="s">
        <v>121</v>
      </c>
      <c r="C28" s="22" t="s">
        <v>122</v>
      </c>
      <c r="D28" s="21" t="s">
        <v>123</v>
      </c>
      <c r="E28" s="22" t="s">
        <v>121</v>
      </c>
      <c r="F28" s="22" t="s">
        <v>122</v>
      </c>
    </row>
    <row r="29" ht="16.3" spans="1:1">
      <c r="A29" s="23" t="s">
        <v>23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33" sqref="B33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124</v>
      </c>
      <c r="B1" s="4"/>
    </row>
    <row r="2" s="2" customFormat="1" ht="16.95" spans="1:2">
      <c r="A2" s="5" t="str">
        <f>现金日记账!A2</f>
        <v>单位名称:珠海市唐家湾镇那洲二上股份经济合作社</v>
      </c>
      <c r="B2" s="5" t="s">
        <v>125</v>
      </c>
    </row>
    <row r="3" s="2" customFormat="1" ht="18.3" spans="1:2">
      <c r="A3" s="6" t="s">
        <v>126</v>
      </c>
      <c r="B3" s="6" t="s">
        <v>127</v>
      </c>
    </row>
    <row r="4" s="2" customFormat="1" ht="18.35" spans="1:2">
      <c r="A4" s="7" t="s">
        <v>128</v>
      </c>
      <c r="B4" s="8" t="s">
        <v>129</v>
      </c>
    </row>
    <row r="5" s="2" customFormat="1" ht="18.35" spans="1:2">
      <c r="A5" s="9" t="s">
        <v>130</v>
      </c>
      <c r="B5" s="8" t="s">
        <v>131</v>
      </c>
    </row>
    <row r="6" s="2" customFormat="1" ht="18.35" spans="1:2">
      <c r="A6" s="10" t="s">
        <v>132</v>
      </c>
      <c r="B6" s="8" t="s">
        <v>131</v>
      </c>
    </row>
    <row r="7" s="2" customFormat="1" ht="18.35" spans="1:2">
      <c r="A7" s="9" t="s">
        <v>133</v>
      </c>
      <c r="B7" s="8" t="s">
        <v>131</v>
      </c>
    </row>
    <row r="8" s="2" customFormat="1" ht="18.35" spans="1:2">
      <c r="A8" s="10" t="s">
        <v>134</v>
      </c>
      <c r="B8" s="8" t="s">
        <v>131</v>
      </c>
    </row>
    <row r="9" s="2" customFormat="1" ht="18.35" spans="1:2">
      <c r="A9" s="10" t="s">
        <v>135</v>
      </c>
      <c r="B9" s="8" t="s">
        <v>136</v>
      </c>
    </row>
    <row r="10" s="2" customFormat="1" ht="18.35" spans="1:2">
      <c r="A10" s="11" t="s">
        <v>137</v>
      </c>
      <c r="B10" s="8" t="s">
        <v>131</v>
      </c>
    </row>
    <row r="11" s="2" customFormat="1" ht="18.35" spans="1:2">
      <c r="A11" s="7" t="s">
        <v>138</v>
      </c>
      <c r="B11" s="8" t="s">
        <v>139</v>
      </c>
    </row>
    <row r="12" s="2" customFormat="1" ht="18.35" spans="1:2">
      <c r="A12" s="9" t="s">
        <v>140</v>
      </c>
      <c r="B12" s="8" t="s">
        <v>141</v>
      </c>
    </row>
    <row r="13" s="2" customFormat="1" ht="18.35" spans="1:2">
      <c r="A13" s="9" t="s">
        <v>142</v>
      </c>
      <c r="B13" s="8" t="s">
        <v>131</v>
      </c>
    </row>
    <row r="14" s="2" customFormat="1" ht="18.35" spans="1:2">
      <c r="A14" s="10" t="s">
        <v>143</v>
      </c>
      <c r="B14" s="8" t="s">
        <v>131</v>
      </c>
    </row>
    <row r="15" s="2" customFormat="1" ht="18.35" spans="1:2">
      <c r="A15" s="7" t="s">
        <v>144</v>
      </c>
      <c r="B15" s="8" t="s">
        <v>145</v>
      </c>
    </row>
    <row r="16" s="2" customFormat="1" ht="18.35" spans="1:2">
      <c r="A16" s="9" t="s">
        <v>146</v>
      </c>
      <c r="B16" s="8" t="s">
        <v>131</v>
      </c>
    </row>
    <row r="17" s="2" customFormat="1" ht="18.35" spans="1:2">
      <c r="A17" s="7" t="s">
        <v>147</v>
      </c>
      <c r="B17" s="8" t="s">
        <v>145</v>
      </c>
    </row>
    <row r="18" s="2" customFormat="1" ht="18.35" spans="1:2">
      <c r="A18" s="9" t="s">
        <v>148</v>
      </c>
      <c r="B18" s="8" t="s">
        <v>114</v>
      </c>
    </row>
    <row r="19" s="2" customFormat="1" ht="18.35" spans="1:2">
      <c r="A19" s="10" t="s">
        <v>149</v>
      </c>
      <c r="B19" s="8" t="s">
        <v>131</v>
      </c>
    </row>
    <row r="20" s="2" customFormat="1" ht="18.35" spans="1:2">
      <c r="A20" s="7" t="s">
        <v>150</v>
      </c>
      <c r="B20" s="8" t="s">
        <v>151</v>
      </c>
    </row>
    <row r="21" s="2" customFormat="1" ht="18.35" spans="1:2">
      <c r="A21" s="9" t="s">
        <v>152</v>
      </c>
      <c r="B21" s="8" t="s">
        <v>131</v>
      </c>
    </row>
    <row r="22" s="2" customFormat="1" ht="18.35" spans="1:2">
      <c r="A22" s="10" t="s">
        <v>153</v>
      </c>
      <c r="B22" s="8" t="s">
        <v>154</v>
      </c>
    </row>
    <row r="23" s="2" customFormat="1" ht="18.35" spans="1:2">
      <c r="A23" s="10" t="s">
        <v>155</v>
      </c>
      <c r="B23" s="8" t="s">
        <v>16</v>
      </c>
    </row>
    <row r="24" s="2" customFormat="1" ht="18.35" spans="1:2">
      <c r="A24" s="7" t="s">
        <v>156</v>
      </c>
      <c r="B24" s="8" t="s">
        <v>113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2025-01-21T03:01:55Z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