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<sst xmlns="http://schemas.openxmlformats.org/spreadsheetml/2006/main" count="310" uniqueCount="169">
  <si>
    <t>现金日记账</t>
  </si>
  <si>
    <t>单位名称:珠海市唐家湾镇那洲三队股份经济合作社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</si>
  <si>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</si>
  <si>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</si>
  <si>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</si>
  <si>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</si>
  <si>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</si>
  <si>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</si>
  <si>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</si>
  <si>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</si>
  <si>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</si>
  <si>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</si>
  <si>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</si>
  <si>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</si>
  <si>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</si>
  <si>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</si>
  <si>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</si>
  <si>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85.23 </t>
  </si>
  <si>
    <t>2024-09-30</t>
  </si>
  <si>
    <t>9/9支2024.8.1-2024.8.31电费</t>
  </si>
  <si>
    <t>2024090002</t>
  </si>
  <si>
    <t>25.73</t>
  </si>
  <si>
    <t xml:space="preserve">59.50 </t>
  </si>
  <si>
    <t>（以上公开数据根据贵单位提交的原始单据核算）</t>
  </si>
  <si>
    <t>银行存款日记账</t>
  </si>
  <si>
    <t>102</t>
  </si>
  <si>
    <t>银行存款</t>
  </si>
  <si>
    <t xml:space="preserve">11599317.65 </t>
  </si>
  <si>
    <t xml:space="preserve"> 102001</t>
  </si>
  <si>
    <t xml:space="preserve"> 农商行80020000005745462</t>
  </si>
  <si>
    <t>20/9收农商银行利息</t>
  </si>
  <si>
    <t>2024090001</t>
  </si>
  <si>
    <t>5171.36</t>
  </si>
  <si>
    <t xml:space="preserve">11604489.01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</si>
  <si>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</si>
  <si>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</si>
  <si>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</si>
  <si>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</si>
  <si>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</si>
  <si>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</si>
  <si>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</si>
  <si>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</si>
  <si>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</si>
  <si>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</si>
  <si>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</si>
  <si>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</si>
  <si>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</si>
  <si>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老人中心社公后面</t>
  </si>
  <si>
    <t>001</t>
  </si>
  <si>
    <t>固定资产&gt;其他固定资产&gt;老人中心社公后面</t>
  </si>
  <si>
    <t>1宗</t>
  </si>
  <si>
    <t>否</t>
  </si>
  <si>
    <t>14300.00</t>
  </si>
  <si>
    <t>非经营用</t>
  </si>
  <si>
    <t>自建</t>
  </si>
  <si>
    <t>202403</t>
  </si>
  <si>
    <t>仓库</t>
  </si>
  <si>
    <t>002</t>
  </si>
  <si>
    <t>固定资产&gt;其他固定资产&gt;仓库</t>
  </si>
  <si>
    <t>14600.00</t>
  </si>
  <si>
    <t>经营用</t>
  </si>
  <si>
    <t>在建工程转固定资产</t>
  </si>
  <si>
    <t>鸡场围墙工程</t>
  </si>
  <si>
    <t>003</t>
  </si>
  <si>
    <t>固定资产&gt;其他固定资产&gt;鸡场围墙工程</t>
  </si>
  <si>
    <t>43780.00</t>
  </si>
  <si>
    <t>抽水离心泵</t>
  </si>
  <si>
    <t>004</t>
  </si>
  <si>
    <t>固定资产&gt;其他固定资产&gt;抽水离心泵</t>
  </si>
  <si>
    <t>1500.00</t>
  </si>
  <si>
    <t>自购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</si>
  <si>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</si>
  <si>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</si>
  <si>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</si>
  <si>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</si>
  <si>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</si>
  <si>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</si>
  <si>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</si>
  <si>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</si>
  <si>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11,604,548.51</t>
  </si>
  <si>
    <t>11,546,814.04</t>
  </si>
  <si>
    <t xml:space="preserve"> 短期借款</t>
  </si>
  <si>
    <t xml:space="preserve"> 短期投资</t>
  </si>
  <si>
    <t xml:space="preserve"> 应付款项</t>
  </si>
  <si>
    <t>90,678.00</t>
  </si>
  <si>
    <t xml:space="preserve"> 应收款项</t>
  </si>
  <si>
    <t>50,501.62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</si>
  <si>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</si>
  <si>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</si>
  <si>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</si>
  <si>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</si>
  <si>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</si>
  <si>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</si>
  <si>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11,655,050.13</t>
  </si>
  <si>
    <t>11,597,315.66</t>
  </si>
  <si>
    <t xml:space="preserve">  流动负债合计</t>
  </si>
  <si>
    <t>非流动资产:</t>
  </si>
  <si>
    <t>非流动负债：</t>
  </si>
  <si>
    <t xml:space="preserve"> 长期投资</t>
  </si>
  <si>
    <t>1,255,000.00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</si>
  <si>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</si>
  <si>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</si>
  <si>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</si>
  <si>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</si>
  <si>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</si>
  <si>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11,154,611.75</t>
  </si>
  <si>
    <t xml:space="preserve">  生产性生物资产净值</t>
  </si>
  <si>
    <t xml:space="preserve">  非流动负债合计</t>
  </si>
  <si>
    <t xml:space="preserve"> 固定资产原值</t>
  </si>
  <si>
    <t>74,180.00</t>
  </si>
  <si>
    <t xml:space="preserve">   负债合计</t>
  </si>
  <si>
    <t>11,245,289.75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</si>
  <si>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</si>
  <si>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</si>
  <si>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</si>
  <si>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</si>
  <si>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</si>
  <si>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</si>
  <si>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</si>
  <si>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</si>
  <si>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</si>
  <si>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</si>
  <si>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1,215,000.00</t>
  </si>
  <si>
    <t xml:space="preserve"> 公益性生物资产</t>
  </si>
  <si>
    <t xml:space="preserve"> 公积公益金</t>
  </si>
  <si>
    <t>64,237.71</t>
  </si>
  <si>
    <t xml:space="preserve"> 长期待摊费用</t>
  </si>
  <si>
    <t xml:space="preserve"> 未分配收益</t>
  </si>
  <si>
    <t>459,702.67</t>
  </si>
  <si>
    <t>401,968.20</t>
  </si>
  <si>
    <t xml:space="preserve">  非流动资产合计</t>
  </si>
  <si>
    <t>1,329,180.00</t>
  </si>
  <si>
    <t xml:space="preserve">  所有者权益合计</t>
  </si>
  <si>
    <t>1,738,940.38</t>
  </si>
  <si>
    <t>1,681,205.91</t>
  </si>
  <si>
    <t xml:space="preserve">   资产合计</t>
  </si>
  <si>
    <t>12,984,230.13</t>
  </si>
  <si>
    <t>12,926,495.66</t>
  </si>
  <si>
    <t xml:space="preserve">   负债和所有者权益总计</t>
  </si>
  <si>
    <t xml:space="preserve">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</si>
  <si>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</si>
  <si>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</si>
  <si>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</si>
  <si>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</si>
  <si>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0.00</t>
  </si>
  <si>
    <t>​ 加：投资收益</t>
  </si>
  <si>
    <t>​   补助收入</t>
  </si>
  <si>
    <t>​ 减：经营支出</t>
  </si>
  <si>
    <t>​   税金及附加</t>
  </si>
  <si>
    <t>​   管理费用</t>
  </si>
  <si>
    <t>602.89</t>
  </si>
  <si>
    <t>​    其中：运作支出</t>
  </si>
  <si>
    <t>二、经营收益</t>
  </si>
  <si>
    <t>-602.89</t>
  </si>
  <si>
    <t>​ 加：其他收入</t>
  </si>
  <si>
    <t>58,337.36</t>
  </si>
  <si>
    <t>​ 减：公益支出</t>
  </si>
  <si>
    <t>​   其他支出</t>
  </si>
  <si>
    <t>三、收益总额</t>
  </si>
  <si>
    <t>57,734.47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</si>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</sst>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2"/>
      <color indexed="8"/>
      <name val="simsu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3" borderId="4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1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D29" sqref="D29"/>
    </sheetView>
  </sheetViews>
  <sheetFormatPr defaultColWidth="8.90825688073394" defaultRowHeight="12.9" outlineLevelRow="5"/>
  <cols>
    <col min="1" max="2" width="17.0275229357798" customWidth="1"/>
    <col min="3" max="3" width="37.1926605504587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31" t="s">
        <v>0</v>
      </c>
      <c r="B1" s="31"/>
      <c r="C1" s="31"/>
      <c r="D1" s="31"/>
      <c r="E1" s="31"/>
      <c r="F1" s="31"/>
      <c r="G1" s="31"/>
      <c r="H1" s="31"/>
      <c r="I1" s="40"/>
    </row>
    <row r="2" ht="25" customHeight="1" spans="1:9">
      <c r="A2" s="32" t="s">
        <v>1</v>
      </c>
      <c r="B2" s="32"/>
      <c r="C2" s="33"/>
      <c r="D2" s="32" t="s">
        <v>2</v>
      </c>
      <c r="E2" s="32"/>
      <c r="F2" s="32"/>
      <c r="G2" s="32"/>
      <c r="H2" s="35" t="s">
        <v>3</v>
      </c>
      <c r="I2" s="39"/>
    </row>
    <row r="3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13</v>
      </c>
      <c r="C4" s="37" t="s">
        <v>14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17</v>
      </c>
    </row>
    <row r="5" customFormat="1" ht="50" customHeight="1" spans="1:8">
      <c r="A5" s="37" t="s">
        <v>18</v>
      </c>
      <c r="B5" s="37" t="s">
        <v>13</v>
      </c>
      <c r="C5" s="37" t="s">
        <v>14</v>
      </c>
      <c r="D5" s="37" t="s">
        <v>19</v>
      </c>
      <c r="E5" s="37" t="s">
        <v>20</v>
      </c>
      <c r="F5" s="37"/>
      <c r="G5" s="37" t="s">
        <v>21</v>
      </c>
      <c r="H5" s="37" t="s">
        <v>22</v>
      </c>
    </row>
    <row r="6" ht="18" customHeight="1" spans="1:1">
      <c r="A6" s="23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7" sqref="D17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31" t="s">
        <v>24</v>
      </c>
      <c r="B1" s="31"/>
      <c r="C1" s="31"/>
      <c r="D1" s="31"/>
      <c r="E1" s="31"/>
      <c r="F1" s="31"/>
      <c r="G1" s="31"/>
      <c r="H1" s="31"/>
      <c r="I1" s="38"/>
    </row>
    <row r="2" ht="25" customHeight="1" spans="1:9">
      <c r="A2" s="32" t="str">
        <f>现金日记账!A2</f>
        <v>单位名称:珠海市唐家湾镇那洲三队股份经济合作社</v>
      </c>
      <c r="B2" s="33"/>
      <c r="C2" s="32"/>
      <c r="D2" s="34" t="str">
        <f>现金日记账!D2</f>
        <v>会计期间:2024-09-01~2024-09-30</v>
      </c>
      <c r="E2" s="32"/>
      <c r="F2" s="32"/>
      <c r="G2" s="32"/>
      <c r="H2" s="35" t="s">
        <v>3</v>
      </c>
      <c r="I2" s="39"/>
    </row>
    <row r="3" s="30" customFormat="1" ht="50" customHeight="1" spans="1:8">
      <c r="A3" s="36" t="s">
        <v>4</v>
      </c>
      <c r="B3" s="36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</row>
    <row r="4" customFormat="1" ht="50" customHeight="1" spans="1:8">
      <c r="A4" s="37" t="s">
        <v>12</v>
      </c>
      <c r="B4" s="37" t="s">
        <v>25</v>
      </c>
      <c r="C4" s="37" t="s">
        <v>26</v>
      </c>
      <c r="D4" s="37" t="s">
        <v>15</v>
      </c>
      <c r="E4" s="37" t="s">
        <v>16</v>
      </c>
      <c r="F4" s="37" t="s">
        <v>16</v>
      </c>
      <c r="G4" s="37" t="s">
        <v>16</v>
      </c>
      <c r="H4" s="37" t="s">
        <v>27</v>
      </c>
    </row>
    <row r="5" customFormat="1" ht="50" customHeight="1" spans="1:8">
      <c r="A5" s="37" t="s">
        <v>18</v>
      </c>
      <c r="B5" s="37" t="s">
        <v>28</v>
      </c>
      <c r="C5" s="37" t="s">
        <v>29</v>
      </c>
      <c r="D5" s="37" t="s">
        <v>30</v>
      </c>
      <c r="E5" s="37" t="s">
        <v>31</v>
      </c>
      <c r="F5" s="37" t="s">
        <v>32</v>
      </c>
      <c r="G5" s="37"/>
      <c r="H5" s="37" t="s">
        <v>33</v>
      </c>
    </row>
    <row r="6" ht="16.3" spans="1:1">
      <c r="A6" s="23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F14" sqref="F14"/>
    </sheetView>
  </sheetViews>
  <sheetFormatPr defaultColWidth="9" defaultRowHeight="12.9" outlineLevelRow="7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4" t="s">
        <v>34</v>
      </c>
      <c r="B1" s="25"/>
      <c r="C1" s="25"/>
      <c r="D1" s="25"/>
      <c r="E1" s="25"/>
      <c r="F1" s="25"/>
      <c r="G1" s="25"/>
      <c r="H1" s="25"/>
    </row>
    <row r="2" s="15" customFormat="1" ht="22" customHeight="1" spans="1:8">
      <c r="A2" s="26" t="str">
        <f>现金日记账!A2</f>
        <v>单位名称:珠海市唐家湾镇那洲三队股份经济合作社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7" t="s">
        <v>37</v>
      </c>
      <c r="B3" s="27" t="s">
        <v>38</v>
      </c>
      <c r="C3" s="27" t="s">
        <v>39</v>
      </c>
      <c r="D3" s="27" t="s">
        <v>40</v>
      </c>
      <c r="E3" s="27" t="s">
        <v>41</v>
      </c>
      <c r="F3" s="27" t="s">
        <v>42</v>
      </c>
      <c r="G3" s="27" t="s">
        <v>43</v>
      </c>
      <c r="H3" s="27" t="s">
        <v>44</v>
      </c>
      <c r="I3" s="27" t="s">
        <v>45</v>
      </c>
      <c r="J3" s="27" t="s">
        <v>46</v>
      </c>
    </row>
    <row r="4" s="15" customFormat="1" ht="60" customHeight="1" spans="1:10">
      <c r="A4" s="28">
        <v>1</v>
      </c>
      <c r="B4" s="29">
        <v>202403</v>
      </c>
      <c r="C4" s="29" t="s">
        <v>47</v>
      </c>
      <c r="D4" s="29" t="s">
        <v>48</v>
      </c>
      <c r="E4" s="29" t="s">
        <v>49</v>
      </c>
      <c r="F4" s="29" t="s">
        <v>50</v>
      </c>
      <c r="G4" s="29" t="s">
        <v>51</v>
      </c>
      <c r="H4" s="29" t="s">
        <v>52</v>
      </c>
      <c r="I4" s="29" t="s">
        <v>53</v>
      </c>
      <c r="J4" s="29" t="s">
        <v>54</v>
      </c>
    </row>
    <row r="5" s="15" customFormat="1" ht="60" customHeight="1" spans="1:10">
      <c r="A5" s="28">
        <v>2</v>
      </c>
      <c r="B5" s="29" t="s">
        <v>55</v>
      </c>
      <c r="C5" s="29" t="s">
        <v>56</v>
      </c>
      <c r="D5" s="29" t="s">
        <v>57</v>
      </c>
      <c r="E5" s="29" t="s">
        <v>58</v>
      </c>
      <c r="F5" s="29" t="s">
        <v>50</v>
      </c>
      <c r="G5" s="29" t="s">
        <v>51</v>
      </c>
      <c r="H5" s="29" t="s">
        <v>59</v>
      </c>
      <c r="I5" s="29" t="s">
        <v>60</v>
      </c>
      <c r="J5" s="29" t="s">
        <v>61</v>
      </c>
    </row>
    <row r="6" s="15" customFormat="1" ht="60" customHeight="1" spans="1:10">
      <c r="A6" s="28">
        <v>3</v>
      </c>
      <c r="B6" s="29" t="s">
        <v>55</v>
      </c>
      <c r="C6" s="29" t="s">
        <v>62</v>
      </c>
      <c r="D6" s="29" t="s">
        <v>63</v>
      </c>
      <c r="E6" s="29" t="s">
        <v>64</v>
      </c>
      <c r="F6" s="29" t="s">
        <v>50</v>
      </c>
      <c r="G6" s="29" t="s">
        <v>51</v>
      </c>
      <c r="H6" s="29" t="s">
        <v>65</v>
      </c>
      <c r="I6" s="29" t="s">
        <v>53</v>
      </c>
      <c r="J6" s="29" t="s">
        <v>61</v>
      </c>
    </row>
    <row r="7" s="15" customFormat="1" ht="60" customHeight="1" spans="1:10">
      <c r="A7" s="28">
        <v>4</v>
      </c>
      <c r="B7" s="29" t="s">
        <v>55</v>
      </c>
      <c r="C7" s="29" t="s">
        <v>66</v>
      </c>
      <c r="D7" s="29" t="s">
        <v>67</v>
      </c>
      <c r="E7" s="29" t="s">
        <v>68</v>
      </c>
      <c r="F7" s="29" t="s">
        <v>50</v>
      </c>
      <c r="G7" s="29" t="s">
        <v>51</v>
      </c>
      <c r="H7" s="29" t="s">
        <v>69</v>
      </c>
      <c r="I7" s="29" t="s">
        <v>53</v>
      </c>
      <c r="J7" s="29" t="s">
        <v>70</v>
      </c>
    </row>
    <row r="8" ht="28" customHeight="1" spans="1:1">
      <c r="A8" s="23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K26" sqref="K26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20.6422018348624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71</v>
      </c>
    </row>
    <row r="2" s="15" customFormat="1" ht="18.3" spans="1:6">
      <c r="A2" s="17" t="str">
        <f>现金日记账!A2</f>
        <v>单位名称:珠海市唐家湾镇那洲三队股份经济合作社</v>
      </c>
      <c r="B2" s="17"/>
      <c r="D2" s="18" t="str">
        <f>资产台账!F2</f>
        <v>日期：2024-09-30</v>
      </c>
      <c r="E2" s="18"/>
      <c r="F2" s="19" t="s">
        <v>36</v>
      </c>
    </row>
    <row r="3" s="15" customFormat="1" ht="18.35" spans="1:6">
      <c r="A3" s="20" t="s">
        <v>72</v>
      </c>
      <c r="B3" s="20" t="s">
        <v>73</v>
      </c>
      <c r="C3" s="20" t="s">
        <v>74</v>
      </c>
      <c r="D3" s="20" t="s">
        <v>75</v>
      </c>
      <c r="E3" s="20" t="s">
        <v>73</v>
      </c>
      <c r="F3" s="20" t="s">
        <v>74</v>
      </c>
    </row>
    <row r="4" s="15" customFormat="1" ht="18.3" spans="1:6">
      <c r="A4" s="21" t="s">
        <v>76</v>
      </c>
      <c r="B4" s="22" t="s">
        <v>16</v>
      </c>
      <c r="C4" s="22" t="s">
        <v>16</v>
      </c>
      <c r="D4" s="21" t="s">
        <v>77</v>
      </c>
      <c r="E4" s="22" t="s">
        <v>16</v>
      </c>
      <c r="F4" s="22" t="s">
        <v>16</v>
      </c>
    </row>
    <row r="5" s="15" customFormat="1" ht="18.3" spans="1:6">
      <c r="A5" s="21" t="s">
        <v>78</v>
      </c>
      <c r="B5" s="22" t="s">
        <v>79</v>
      </c>
      <c r="C5" s="22" t="s">
        <v>80</v>
      </c>
      <c r="D5" s="21" t="s">
        <v>81</v>
      </c>
      <c r="E5" s="22" t="s">
        <v>16</v>
      </c>
      <c r="F5" s="22" t="s">
        <v>16</v>
      </c>
    </row>
    <row r="6" s="15" customFormat="1" ht="18.3" spans="1:6">
      <c r="A6" s="21" t="s">
        <v>82</v>
      </c>
      <c r="B6" s="22" t="s">
        <v>16</v>
      </c>
      <c r="C6" s="22" t="s">
        <v>16</v>
      </c>
      <c r="D6" s="21" t="s">
        <v>83</v>
      </c>
      <c r="E6" s="22" t="s">
        <v>84</v>
      </c>
      <c r="F6" s="22" t="s">
        <v>84</v>
      </c>
    </row>
    <row r="7" s="15" customFormat="1" ht="18.3" spans="1:6">
      <c r="A7" s="21" t="s">
        <v>85</v>
      </c>
      <c r="B7" s="22" t="s">
        <v>86</v>
      </c>
      <c r="C7" s="22" t="s">
        <v>86</v>
      </c>
      <c r="D7" s="21" t="s">
        <v>87</v>
      </c>
      <c r="E7" s="22" t="s">
        <v>16</v>
      </c>
      <c r="F7" s="22" t="s">
        <v>16</v>
      </c>
    </row>
    <row r="8" s="15" customFormat="1" ht="18.3" spans="1:6">
      <c r="A8" s="21" t="s">
        <v>88</v>
      </c>
      <c r="B8" s="22" t="s">
        <v>16</v>
      </c>
      <c r="C8" s="22" t="s">
        <v>16</v>
      </c>
      <c r="D8" s="21" t="s">
        <v>89</v>
      </c>
      <c r="E8" s="22" t="s">
        <v>16</v>
      </c>
      <c r="F8" s="22" t="s">
        <v>16</v>
      </c>
    </row>
    <row r="9" s="15" customFormat="1" ht="18.3" spans="1:6">
      <c r="A9" s="21" t="s">
        <v>90</v>
      </c>
      <c r="B9" s="22" t="s">
        <v>16</v>
      </c>
      <c r="C9" s="22" t="s">
        <v>16</v>
      </c>
      <c r="D9" s="21" t="s">
        <v>91</v>
      </c>
      <c r="E9" s="22" t="s">
        <v>16</v>
      </c>
      <c r="F9" s="22" t="s">
        <v>16</v>
      </c>
    </row>
    <row r="10" s="15" customFormat="1" ht="18.3" spans="1:6">
      <c r="A10" s="21" t="s">
        <v>92</v>
      </c>
      <c r="B10" s="22" t="s">
        <v>93</v>
      </c>
      <c r="C10" s="22" t="s">
        <v>94</v>
      </c>
      <c r="D10" s="21" t="s">
        <v>95</v>
      </c>
      <c r="E10" s="22" t="s">
        <v>84</v>
      </c>
      <c r="F10" s="22" t="s">
        <v>84</v>
      </c>
    </row>
    <row r="11" s="15" customFormat="1" ht="18.3" spans="1:6">
      <c r="A11" s="21" t="s">
        <v>96</v>
      </c>
      <c r="B11" s="22" t="s">
        <v>16</v>
      </c>
      <c r="C11" s="22" t="s">
        <v>16</v>
      </c>
      <c r="D11" s="21" t="s">
        <v>97</v>
      </c>
      <c r="E11" s="22" t="s">
        <v>16</v>
      </c>
      <c r="F11" s="22" t="s">
        <v>16</v>
      </c>
    </row>
    <row r="12" s="15" customFormat="1" ht="18.3" spans="1:6">
      <c r="A12" s="21" t="s">
        <v>98</v>
      </c>
      <c r="B12" s="22" t="s">
        <v>99</v>
      </c>
      <c r="C12" s="22" t="s">
        <v>99</v>
      </c>
      <c r="D12" s="21" t="s">
        <v>100</v>
      </c>
      <c r="E12" s="22" t="s">
        <v>16</v>
      </c>
      <c r="F12" s="22" t="s">
        <v>16</v>
      </c>
    </row>
    <row r="13" s="15" customFormat="1" ht="18.3" spans="1:6">
      <c r="A13" s="21" t="s">
        <v>101</v>
      </c>
      <c r="B13" s="22" t="s">
        <v>16</v>
      </c>
      <c r="C13" s="22" t="s">
        <v>16</v>
      </c>
      <c r="D13" s="21" t="s">
        <v>102</v>
      </c>
      <c r="E13" s="22" t="s">
        <v>16</v>
      </c>
      <c r="F13" s="22" t="s">
        <v>16</v>
      </c>
    </row>
    <row r="14" s="15" customFormat="1" ht="18.3" spans="1:6">
      <c r="A14" s="21" t="s">
        <v>103</v>
      </c>
      <c r="B14" s="22" t="s">
        <v>16</v>
      </c>
      <c r="C14" s="22" t="s">
        <v>16</v>
      </c>
      <c r="D14" s="21" t="s">
        <v>104</v>
      </c>
      <c r="E14" s="22" t="s">
        <v>105</v>
      </c>
      <c r="F14" s="22" t="s">
        <v>105</v>
      </c>
    </row>
    <row r="15" s="15" customFormat="1" ht="18.3" spans="1:6">
      <c r="A15" s="21" t="s">
        <v>106</v>
      </c>
      <c r="B15" s="22" t="s">
        <v>16</v>
      </c>
      <c r="C15" s="22" t="s">
        <v>16</v>
      </c>
      <c r="D15" s="21" t="s">
        <v>107</v>
      </c>
      <c r="E15" s="22" t="s">
        <v>105</v>
      </c>
      <c r="F15" s="22" t="s">
        <v>105</v>
      </c>
    </row>
    <row r="16" s="15" customFormat="1" ht="18.3" spans="1:6">
      <c r="A16" s="21" t="s">
        <v>108</v>
      </c>
      <c r="B16" s="22" t="s">
        <v>109</v>
      </c>
      <c r="C16" s="22" t="s">
        <v>109</v>
      </c>
      <c r="D16" s="21" t="s">
        <v>110</v>
      </c>
      <c r="E16" s="22" t="s">
        <v>111</v>
      </c>
      <c r="F16" s="22" t="s">
        <v>111</v>
      </c>
    </row>
    <row r="17" s="15" customFormat="1" ht="18.3" spans="1:6">
      <c r="A17" s="21" t="s">
        <v>112</v>
      </c>
      <c r="B17" s="22" t="s">
        <v>16</v>
      </c>
      <c r="C17" s="22" t="s">
        <v>16</v>
      </c>
      <c r="D17" s="21" t="s">
        <v>16</v>
      </c>
      <c r="E17" s="22" t="s">
        <v>16</v>
      </c>
      <c r="F17" s="22" t="s">
        <v>16</v>
      </c>
    </row>
    <row r="18" s="15" customFormat="1" ht="18.3" spans="1:6">
      <c r="A18" s="21" t="s">
        <v>113</v>
      </c>
      <c r="B18" s="22" t="s">
        <v>109</v>
      </c>
      <c r="C18" s="22" t="s">
        <v>109</v>
      </c>
      <c r="D18" s="21" t="s">
        <v>16</v>
      </c>
      <c r="E18" s="22" t="s">
        <v>16</v>
      </c>
      <c r="F18" s="22" t="s">
        <v>16</v>
      </c>
    </row>
    <row r="19" s="15" customFormat="1" ht="18.3" spans="1:6">
      <c r="A19" s="21" t="s">
        <v>114</v>
      </c>
      <c r="B19" s="22" t="s">
        <v>16</v>
      </c>
      <c r="C19" s="22" t="s">
        <v>16</v>
      </c>
      <c r="D19" s="21" t="s">
        <v>16</v>
      </c>
      <c r="E19" s="22" t="s">
        <v>16</v>
      </c>
      <c r="F19" s="22" t="s">
        <v>16</v>
      </c>
    </row>
    <row r="20" s="15" customFormat="1" ht="18.3" spans="1:6">
      <c r="A20" s="21" t="s">
        <v>115</v>
      </c>
      <c r="B20" s="22" t="s">
        <v>16</v>
      </c>
      <c r="C20" s="22" t="s">
        <v>16</v>
      </c>
      <c r="D20" s="21" t="s">
        <v>16</v>
      </c>
      <c r="E20" s="22" t="s">
        <v>16</v>
      </c>
      <c r="F20" s="22" t="s">
        <v>16</v>
      </c>
    </row>
    <row r="21" s="15" customFormat="1" ht="18.3" spans="1:6">
      <c r="A21" s="21" t="s">
        <v>116</v>
      </c>
      <c r="B21" s="22" t="s">
        <v>109</v>
      </c>
      <c r="C21" s="22" t="s">
        <v>109</v>
      </c>
      <c r="D21" s="21" t="s">
        <v>16</v>
      </c>
      <c r="E21" s="22" t="s">
        <v>16</v>
      </c>
      <c r="F21" s="22" t="s">
        <v>16</v>
      </c>
    </row>
    <row r="22" s="15" customFormat="1" ht="18.3" spans="1:6">
      <c r="A22" s="21" t="s">
        <v>117</v>
      </c>
      <c r="B22" s="22" t="s">
        <v>16</v>
      </c>
      <c r="C22" s="22" t="s">
        <v>16</v>
      </c>
      <c r="D22" s="21" t="s">
        <v>16</v>
      </c>
      <c r="E22" s="22" t="s">
        <v>16</v>
      </c>
      <c r="F22" s="22" t="s">
        <v>16</v>
      </c>
    </row>
    <row r="23" s="15" customFormat="1" ht="18.3" spans="1:6">
      <c r="A23" s="21" t="s">
        <v>118</v>
      </c>
      <c r="B23" s="22" t="s">
        <v>16</v>
      </c>
      <c r="C23" s="22" t="s">
        <v>16</v>
      </c>
      <c r="D23" s="21" t="s">
        <v>119</v>
      </c>
      <c r="E23" s="22" t="s">
        <v>16</v>
      </c>
      <c r="F23" s="22" t="s">
        <v>16</v>
      </c>
    </row>
    <row r="24" s="15" customFormat="1" ht="18.3" spans="1:6">
      <c r="A24" s="21" t="s">
        <v>120</v>
      </c>
      <c r="B24" s="22" t="s">
        <v>16</v>
      </c>
      <c r="C24" s="22" t="s">
        <v>16</v>
      </c>
      <c r="D24" s="21" t="s">
        <v>121</v>
      </c>
      <c r="E24" s="22" t="s">
        <v>122</v>
      </c>
      <c r="F24" s="22" t="s">
        <v>122</v>
      </c>
    </row>
    <row r="25" s="15" customFormat="1" ht="18.3" spans="1:6">
      <c r="A25" s="21" t="s">
        <v>123</v>
      </c>
      <c r="B25" s="22" t="s">
        <v>16</v>
      </c>
      <c r="C25" s="22" t="s">
        <v>16</v>
      </c>
      <c r="D25" s="21" t="s">
        <v>124</v>
      </c>
      <c r="E25" s="22" t="s">
        <v>125</v>
      </c>
      <c r="F25" s="22" t="s">
        <v>125</v>
      </c>
    </row>
    <row r="26" s="15" customFormat="1" ht="18.3" spans="1:6">
      <c r="A26" s="21" t="s">
        <v>126</v>
      </c>
      <c r="B26" s="22" t="s">
        <v>16</v>
      </c>
      <c r="C26" s="22" t="s">
        <v>16</v>
      </c>
      <c r="D26" s="21" t="s">
        <v>127</v>
      </c>
      <c r="E26" s="22" t="s">
        <v>128</v>
      </c>
      <c r="F26" s="22" t="s">
        <v>129</v>
      </c>
    </row>
    <row r="27" s="15" customFormat="1" ht="18.3" spans="1:6">
      <c r="A27" s="21" t="s">
        <v>130</v>
      </c>
      <c r="B27" s="22" t="s">
        <v>131</v>
      </c>
      <c r="C27" s="22" t="s">
        <v>131</v>
      </c>
      <c r="D27" s="21" t="s">
        <v>132</v>
      </c>
      <c r="E27" s="22" t="s">
        <v>133</v>
      </c>
      <c r="F27" s="22" t="s">
        <v>134</v>
      </c>
    </row>
    <row r="28" s="15" customFormat="1" ht="18.3" spans="1:6">
      <c r="A28" s="21" t="s">
        <v>135</v>
      </c>
      <c r="B28" s="22" t="s">
        <v>136</v>
      </c>
      <c r="C28" s="22" t="s">
        <v>137</v>
      </c>
      <c r="D28" s="21" t="s">
        <v>138</v>
      </c>
      <c r="E28" s="22" t="s">
        <v>136</v>
      </c>
      <c r="F28" s="22" t="s">
        <v>137</v>
      </c>
    </row>
    <row r="29" ht="16.3" spans="1:1">
      <c r="A29" s="23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F11" sqref="F11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139</v>
      </c>
      <c r="B1" s="4"/>
    </row>
    <row r="2" s="2" customFormat="1" ht="16.95" spans="1:2">
      <c r="A2" s="5" t="str">
        <f>现金日记账!A2</f>
        <v>单位名称:珠海市唐家湾镇那洲三队股份经济合作社</v>
      </c>
      <c r="B2" s="5" t="s">
        <v>140</v>
      </c>
    </row>
    <row r="3" s="2" customFormat="1" ht="18.3" spans="1:2">
      <c r="A3" s="6" t="s">
        <v>141</v>
      </c>
      <c r="B3" s="6" t="s">
        <v>142</v>
      </c>
    </row>
    <row r="4" s="2" customFormat="1" ht="18.35" spans="1:2">
      <c r="A4" s="7" t="s">
        <v>143</v>
      </c>
      <c r="B4" s="8" t="s">
        <v>144</v>
      </c>
    </row>
    <row r="5" s="2" customFormat="1" ht="18.35" spans="1:2">
      <c r="A5" s="9" t="s">
        <v>145</v>
      </c>
      <c r="B5" s="8" t="s">
        <v>144</v>
      </c>
    </row>
    <row r="6" s="2" customFormat="1" ht="18.35" spans="1:2">
      <c r="A6" s="10" t="s">
        <v>146</v>
      </c>
      <c r="B6" s="8" t="s">
        <v>144</v>
      </c>
    </row>
    <row r="7" s="2" customFormat="1" ht="18.35" spans="1:2">
      <c r="A7" s="9" t="s">
        <v>147</v>
      </c>
      <c r="B7" s="8" t="s">
        <v>144</v>
      </c>
    </row>
    <row r="8" s="2" customFormat="1" ht="18.35" spans="1:2">
      <c r="A8" s="10" t="s">
        <v>148</v>
      </c>
      <c r="B8" s="8" t="s">
        <v>144</v>
      </c>
    </row>
    <row r="9" s="2" customFormat="1" ht="18.35" spans="1:2">
      <c r="A9" s="10" t="s">
        <v>149</v>
      </c>
      <c r="B9" s="8" t="s">
        <v>150</v>
      </c>
    </row>
    <row r="10" s="2" customFormat="1" ht="18.35" spans="1:2">
      <c r="A10" s="11" t="s">
        <v>151</v>
      </c>
      <c r="B10" s="8" t="s">
        <v>144</v>
      </c>
    </row>
    <row r="11" s="2" customFormat="1" ht="18.35" spans="1:2">
      <c r="A11" s="7" t="s">
        <v>152</v>
      </c>
      <c r="B11" s="8" t="s">
        <v>153</v>
      </c>
    </row>
    <row r="12" s="2" customFormat="1" ht="18.35" spans="1:2">
      <c r="A12" s="9" t="s">
        <v>154</v>
      </c>
      <c r="B12" s="8" t="s">
        <v>155</v>
      </c>
    </row>
    <row r="13" s="2" customFormat="1" ht="18.35" spans="1:2">
      <c r="A13" s="9" t="s">
        <v>156</v>
      </c>
      <c r="B13" s="8" t="s">
        <v>144</v>
      </c>
    </row>
    <row r="14" s="2" customFormat="1" ht="18.35" spans="1:2">
      <c r="A14" s="10" t="s">
        <v>157</v>
      </c>
      <c r="B14" s="8" t="s">
        <v>144</v>
      </c>
    </row>
    <row r="15" s="2" customFormat="1" ht="18.35" spans="1:2">
      <c r="A15" s="7" t="s">
        <v>158</v>
      </c>
      <c r="B15" s="8" t="s">
        <v>159</v>
      </c>
    </row>
    <row r="16" s="2" customFormat="1" ht="18.35" spans="1:2">
      <c r="A16" s="9" t="s">
        <v>160</v>
      </c>
      <c r="B16" s="8" t="s">
        <v>144</v>
      </c>
    </row>
    <row r="17" s="2" customFormat="1" ht="18.35" spans="1:2">
      <c r="A17" s="7" t="s">
        <v>161</v>
      </c>
      <c r="B17" s="8" t="s">
        <v>159</v>
      </c>
    </row>
    <row r="18" s="2" customFormat="1" ht="18.35" spans="1:2">
      <c r="A18" s="9" t="s">
        <v>162</v>
      </c>
      <c r="B18" s="8" t="s">
        <v>129</v>
      </c>
    </row>
    <row r="19" s="2" customFormat="1" ht="18.35" spans="1:2">
      <c r="A19" s="10" t="s">
        <v>163</v>
      </c>
      <c r="B19" s="8" t="s">
        <v>144</v>
      </c>
    </row>
    <row r="20" s="2" customFormat="1" ht="18.35" spans="1:2">
      <c r="A20" s="7" t="s">
        <v>164</v>
      </c>
      <c r="B20" s="8" t="s">
        <v>128</v>
      </c>
    </row>
    <row r="21" s="2" customFormat="1" ht="18.35" spans="1:2">
      <c r="A21" s="9" t="s">
        <v>165</v>
      </c>
      <c r="B21" s="8" t="s">
        <v>144</v>
      </c>
    </row>
    <row r="22" s="2" customFormat="1" ht="18.35" spans="1:2">
      <c r="A22" s="10" t="s">
        <v>166</v>
      </c>
      <c r="B22" s="8" t="s">
        <v>144</v>
      </c>
    </row>
    <row r="23" s="2" customFormat="1" ht="18.35" spans="1:2">
      <c r="A23" s="10" t="s">
        <v>167</v>
      </c>
      <c r="B23" s="8" t="s">
        <v>16</v>
      </c>
    </row>
    <row r="24" s="2" customFormat="1" ht="18.35" spans="1:2">
      <c r="A24" s="7" t="s">
        <v>168</v>
      </c>
      <c r="B24" s="8" t="s">
        <v>128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2025-01-21T03:31:53Z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