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<sst xmlns="http://schemas.openxmlformats.org/spreadsheetml/2006/main" count="342" uniqueCount="188">
  <si>
    <t>现金日记账</t>
  </si>
  <si>
    <t>单位名称:珠海市唐家湾镇永丰上谭股份经济合作社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</si>
  <si>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</si>
  <si>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</si>
  <si>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</si>
  <si>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</si>
  <si>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</si>
  <si>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</si>
  <si>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</si>
  <si>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</si>
  <si>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</si>
  <si>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</si>
  <si>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</si>
  <si>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</si>
  <si>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</si>
  <si>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</si>
  <si>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</si>
  <si>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</si>
  <si>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</si>
  <si>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</si>
  <si>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</si>
  <si>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</si>
  <si>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2366104.34 </t>
  </si>
  <si>
    <t>2024-10-31</t>
  </si>
  <si>
    <t xml:space="preserve"> 102001</t>
  </si>
  <si>
    <t xml:space="preserve"> 农商银行永丰支行（5745213）</t>
  </si>
  <si>
    <t>28/10收到陈厚雄、李哲涵交来上谭村58号旁边地租（2024.10.25-2034.10.24）</t>
  </si>
  <si>
    <t>2024100001</t>
  </si>
  <si>
    <t>100000.0</t>
  </si>
  <si>
    <t xml:space="preserve">2466104.34 </t>
  </si>
  <si>
    <t>10/10支上谭村电费（2024.9.1-2024.9.30）</t>
  </si>
  <si>
    <t>2024100002</t>
  </si>
  <si>
    <t>361.0</t>
  </si>
  <si>
    <t xml:space="preserve">2465743.34 </t>
  </si>
  <si>
    <t>10/10支上谭村11号右电费（2024.9.1-2024.9.30）</t>
  </si>
  <si>
    <t>2024100003</t>
  </si>
  <si>
    <t>5.65</t>
  </si>
  <si>
    <t xml:space="preserve">2465737.69 </t>
  </si>
  <si>
    <t>资产台账</t>
  </si>
  <si>
    <t>日期：2024-10-31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</si>
  <si>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</si>
  <si>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</si>
  <si>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</si>
  <si>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</si>
  <si>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</si>
  <si>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</si>
  <si>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</si>
  <si>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</si>
  <si>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</si>
  <si>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</si>
  <si>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</si>
  <si>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</si>
  <si>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</si>
  <si>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历年资产</t>
  </si>
  <si>
    <t>001</t>
  </si>
  <si>
    <t>固定资产&gt;其他固定资产&gt;历年资产</t>
  </si>
  <si>
    <t>1宗</t>
  </si>
  <si>
    <t>否</t>
  </si>
  <si>
    <t>13699.49</t>
  </si>
  <si>
    <t>非经营用</t>
  </si>
  <si>
    <t>自建</t>
  </si>
  <si>
    <t>2</t>
  </si>
  <si>
    <t>自来水管设施</t>
  </si>
  <si>
    <t>002</t>
  </si>
  <si>
    <t>固定资产&gt;其他固定资产&gt;自来水管设施</t>
  </si>
  <si>
    <t>14338.40</t>
  </si>
  <si>
    <t>3</t>
  </si>
  <si>
    <t>猪牛舍仓库维修工程</t>
  </si>
  <si>
    <t>003</t>
  </si>
  <si>
    <t>固定资产&gt;其他固定资产&gt;猪牛舍仓库维修工程</t>
  </si>
  <si>
    <t>107922.55</t>
  </si>
  <si>
    <t>4</t>
  </si>
  <si>
    <t>围墙地坪</t>
  </si>
  <si>
    <t>004</t>
  </si>
  <si>
    <t>固定资产&gt;其他固定资产&gt;围墙地坪</t>
  </si>
  <si>
    <t>6626.00</t>
  </si>
  <si>
    <t>5</t>
  </si>
  <si>
    <t>水泥公路</t>
  </si>
  <si>
    <t>005</t>
  </si>
  <si>
    <t>固定资产&gt;其他固定资产&gt;水泥公路</t>
  </si>
  <si>
    <t>1条</t>
  </si>
  <si>
    <t>10280.00</t>
  </si>
  <si>
    <t>6</t>
  </si>
  <si>
    <t>街灯设施</t>
  </si>
  <si>
    <t>006</t>
  </si>
  <si>
    <t>固定资产&gt;其他固定资产&gt;街灯设施</t>
  </si>
  <si>
    <t>1盏</t>
  </si>
  <si>
    <t>7133.00</t>
  </si>
  <si>
    <t>自购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</si>
  <si>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</si>
  <si>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</si>
  <si>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</si>
  <si>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</si>
  <si>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</si>
  <si>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</si>
  <si>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</si>
  <si>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</si>
  <si>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2,465,737.69</t>
  </si>
  <si>
    <t>2,967,226.89</t>
  </si>
  <si>
    <t xml:space="preserve"> 短期借款</t>
  </si>
  <si>
    <t xml:space="preserve"> 短期投资</t>
  </si>
  <si>
    <t xml:space="preserve"> 应付款项</t>
  </si>
  <si>
    <t>111,913.91</t>
  </si>
  <si>
    <t xml:space="preserve"> 应收款项</t>
  </si>
  <si>
    <t>716.36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</si>
  <si>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</si>
  <si>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</si>
  <si>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</si>
  <si>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</si>
  <si>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</si>
  <si>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</si>
  <si>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2,466,454.05</t>
  </si>
  <si>
    <t>2,967,943.25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</si>
  <si>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</si>
  <si>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</si>
  <si>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</si>
  <si>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</si>
  <si>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</si>
  <si>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</si>
  <si>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</si>
  <si>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</si>
  <si>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</si>
  <si>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619,535.16</t>
  </si>
  <si>
    <t>1,189,535.16</t>
  </si>
  <si>
    <t xml:space="preserve">  生产性生物资产净值</t>
  </si>
  <si>
    <t xml:space="preserve">  非流动负债合计</t>
  </si>
  <si>
    <t xml:space="preserve"> 固定资产原值</t>
  </si>
  <si>
    <t>159,999.44</t>
  </si>
  <si>
    <t xml:space="preserve">   负债合计</t>
  </si>
  <si>
    <t>731,449.07</t>
  </si>
  <si>
    <t>1,301,449.07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</si>
  <si>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</si>
  <si>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</si>
  <si>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</si>
  <si>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</si>
  <si>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</si>
  <si>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</si>
  <si>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</si>
  <si>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</si>
  <si>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</si>
  <si>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</si>
  <si>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</si>
  <si>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</si>
  <si>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71,102.60</t>
  </si>
  <si>
    <t xml:space="preserve"> 长期待摊费用</t>
  </si>
  <si>
    <t xml:space="preserve"> 未分配收益</t>
  </si>
  <si>
    <t>1,663,902.38</t>
  </si>
  <si>
    <t>1,595,391.58</t>
  </si>
  <si>
    <t xml:space="preserve">  非流动资产合计</t>
  </si>
  <si>
    <t xml:space="preserve">  所有者权益合计</t>
  </si>
  <si>
    <t>1,895,004.42</t>
  </si>
  <si>
    <t>1,826,493.62</t>
  </si>
  <si>
    <t xml:space="preserve">   资产合计</t>
  </si>
  <si>
    <t>2,626,453.49</t>
  </si>
  <si>
    <t>3,127,942.69</t>
  </si>
  <si>
    <t xml:space="preserve">   负债和所有者权益总计</t>
  </si>
  <si>
    <t xml:space="preserve">                                收益及收益分配表</t>
  </si>
  <si>
    <t>会计期间：2024-01~2024-10        单位：元</t>
  </si>
  <si>
    <t>项目</t>
  </si>
  <si>
    <t>2024年1月至2024年10月金额</t>
  </si>
  <si>
    <t>一、经营收入</t>
  </si>
  <si>
    <t>132,552.00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</si>
  <si>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</si>
  <si>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</si>
  <si>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</si>
  <si>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</si>
  <si>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</si>
  <si>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</si>
  <si>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15,512.80</t>
  </si>
  <si>
    <t>​    其中：运作支出</t>
  </si>
  <si>
    <t>二、经营收益</t>
  </si>
  <si>
    <t>117,039.20</t>
  </si>
  <si>
    <t>​ 加：其他收入</t>
  </si>
  <si>
    <t>3,540.60</t>
  </si>
  <si>
    <t>​ 减：公益支出</t>
  </si>
  <si>
    <t>​   其他支出</t>
  </si>
  <si>
    <t>52,069.00</t>
  </si>
  <si>
    <t>三、收益总额</t>
  </si>
  <si>
    <t>68,510.80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</si>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</sst>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A1" sqref="A1:H1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ht="25" customHeight="1" spans="1:9">
      <c r="A2" s="23" t="s">
        <v>1</v>
      </c>
      <c r="B2" s="23"/>
      <c r="C2" s="24"/>
      <c r="D2" s="25" t="s">
        <v>2</v>
      </c>
      <c r="E2" s="23"/>
      <c r="F2" s="23"/>
      <c r="G2" s="23"/>
      <c r="H2" s="26" t="s">
        <v>3</v>
      </c>
      <c r="I2" s="31"/>
    </row>
    <row r="3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ht="25" customHeight="1" spans="1:8">
      <c r="A4" s="28" t="s">
        <v>12</v>
      </c>
      <c r="B4" s="28" t="s">
        <v>13</v>
      </c>
      <c r="C4" s="28" t="s">
        <v>14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17</v>
      </c>
    </row>
    <row r="5" ht="28" customHeight="1" spans="1:1">
      <c r="A5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90" zoomScaleNormal="90" workbookViewId="0">
      <selection activeCell="B15" sqref="B15"/>
    </sheetView>
  </sheetViews>
  <sheetFormatPr defaultColWidth="8.90740740740741" defaultRowHeight="14.4" outlineLevelRow="7"/>
  <cols>
    <col min="1" max="1" width="15.2222222222222" customWidth="1"/>
    <col min="2" max="2" width="14.8055555555556" customWidth="1"/>
    <col min="3" max="3" width="37.5185185185185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2" t="s">
        <v>19</v>
      </c>
      <c r="B1" s="22"/>
      <c r="C1" s="22"/>
      <c r="D1" s="22"/>
      <c r="E1" s="22"/>
      <c r="F1" s="22"/>
      <c r="G1" s="22"/>
      <c r="H1" s="22"/>
      <c r="I1" s="30"/>
    </row>
    <row r="2" ht="25" customHeight="1" spans="1:9">
      <c r="A2" s="23" t="str">
        <f>现金日记账!A2</f>
        <v>单位名称:珠海市唐家湾镇永丰上谭股份经济合作社</v>
      </c>
      <c r="B2" s="24"/>
      <c r="C2" s="23"/>
      <c r="D2" s="25" t="str">
        <f>现金日记账!D2</f>
        <v>会计期间:2024-10-01~2024-10-31</v>
      </c>
      <c r="E2" s="23"/>
      <c r="F2" s="23"/>
      <c r="G2" s="23"/>
      <c r="H2" s="26" t="s">
        <v>3</v>
      </c>
      <c r="I2" s="31"/>
    </row>
    <row r="3" customFormat="1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customFormat="1" ht="31" customHeight="1" spans="1:8">
      <c r="A4" s="28" t="s">
        <v>12</v>
      </c>
      <c r="B4" s="28" t="s">
        <v>20</v>
      </c>
      <c r="C4" s="28" t="s">
        <v>21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22</v>
      </c>
    </row>
    <row r="5" customFormat="1" ht="51" customHeight="1" spans="1:8">
      <c r="A5" s="28" t="s">
        <v>23</v>
      </c>
      <c r="B5" s="28" t="s">
        <v>24</v>
      </c>
      <c r="C5" s="28" t="s">
        <v>25</v>
      </c>
      <c r="D5" s="29" t="s">
        <v>26</v>
      </c>
      <c r="E5" s="28" t="s">
        <v>27</v>
      </c>
      <c r="F5" s="28" t="s">
        <v>28</v>
      </c>
      <c r="G5" s="28"/>
      <c r="H5" s="28" t="s">
        <v>29</v>
      </c>
    </row>
    <row r="6" customFormat="1" ht="31" customHeight="1" spans="1:8">
      <c r="A6" s="28" t="s">
        <v>23</v>
      </c>
      <c r="B6" s="28" t="s">
        <v>24</v>
      </c>
      <c r="C6" s="28" t="s">
        <v>25</v>
      </c>
      <c r="D6" s="29" t="s">
        <v>30</v>
      </c>
      <c r="E6" s="28" t="s">
        <v>31</v>
      </c>
      <c r="F6" s="28"/>
      <c r="G6" s="28" t="s">
        <v>32</v>
      </c>
      <c r="H6" s="28" t="s">
        <v>33</v>
      </c>
    </row>
    <row r="7" customFormat="1" ht="31" customHeight="1" spans="1:8">
      <c r="A7" s="28" t="s">
        <v>23</v>
      </c>
      <c r="B7" s="28" t="s">
        <v>24</v>
      </c>
      <c r="C7" s="28" t="s">
        <v>25</v>
      </c>
      <c r="D7" s="29" t="s">
        <v>34</v>
      </c>
      <c r="E7" s="28" t="s">
        <v>35</v>
      </c>
      <c r="F7" s="28"/>
      <c r="G7" s="28" t="s">
        <v>36</v>
      </c>
      <c r="H7" s="28" t="s">
        <v>37</v>
      </c>
    </row>
    <row r="8" ht="28" customHeight="1" spans="1:1">
      <c r="A8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zoomScale="90" zoomScaleNormal="90" workbookViewId="0">
      <selection activeCell="E13" sqref="E13"/>
    </sheetView>
  </sheetViews>
  <sheetFormatPr defaultColWidth="9" defaultRowHeight="14.4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7" width="13.6666666666667" style="12" customWidth="1"/>
    <col min="8" max="8" width="24.8148148148148" style="12" customWidth="1"/>
    <col min="9" max="9" width="16.1759259259259" style="12" customWidth="1"/>
    <col min="10" max="10" width="26.8518518518519" style="12" customWidth="1"/>
    <col min="11" max="16384" width="9" style="12"/>
  </cols>
  <sheetData>
    <row r="1" s="12" customFormat="1" ht="20" customHeight="1" spans="1:1">
      <c r="A1" s="13" t="s">
        <v>38</v>
      </c>
    </row>
    <row r="2" s="12" customFormat="1" ht="22" customHeight="1" spans="1:10">
      <c r="A2" s="20" t="str">
        <f>现金日记账!A2</f>
        <v>单位名称:珠海市唐家湾镇永丰上谭股份经济合作社</v>
      </c>
      <c r="E2" s="14" t="s">
        <v>39</v>
      </c>
      <c r="F2" s="14"/>
      <c r="G2" s="14"/>
      <c r="H2" s="15"/>
      <c r="I2" s="15"/>
      <c r="J2" s="16" t="s">
        <v>40</v>
      </c>
    </row>
    <row r="3" s="12" customFormat="1" ht="46" customHeight="1" spans="1:10">
      <c r="A3" s="4" t="s">
        <v>41</v>
      </c>
      <c r="B3" s="4" t="s">
        <v>42</v>
      </c>
      <c r="C3" s="4" t="s">
        <v>43</v>
      </c>
      <c r="D3" s="4" t="s">
        <v>44</v>
      </c>
      <c r="E3" s="4" t="s">
        <v>45</v>
      </c>
      <c r="F3" s="4" t="s">
        <v>46</v>
      </c>
      <c r="G3" s="4" t="s">
        <v>47</v>
      </c>
      <c r="H3" s="4" t="s">
        <v>48</v>
      </c>
      <c r="I3" s="4" t="s">
        <v>49</v>
      </c>
      <c r="J3" s="4" t="s">
        <v>50</v>
      </c>
    </row>
    <row r="4" s="12" customFormat="1" ht="39" customHeight="1" spans="1:10">
      <c r="A4" s="21" t="s">
        <v>51</v>
      </c>
      <c r="B4" s="21" t="s">
        <v>52</v>
      </c>
      <c r="C4" s="21" t="s">
        <v>53</v>
      </c>
      <c r="D4" s="21" t="s">
        <v>54</v>
      </c>
      <c r="E4" s="21" t="s">
        <v>55</v>
      </c>
      <c r="F4" s="21" t="s">
        <v>56</v>
      </c>
      <c r="G4" s="21" t="s">
        <v>57</v>
      </c>
      <c r="H4" s="21" t="s">
        <v>58</v>
      </c>
      <c r="I4" s="21" t="s">
        <v>59</v>
      </c>
      <c r="J4" s="21" t="s">
        <v>60</v>
      </c>
    </row>
    <row r="5" s="12" customFormat="1" ht="45" customHeight="1" spans="1:10">
      <c r="A5" s="21" t="s">
        <v>61</v>
      </c>
      <c r="B5" s="21" t="s">
        <v>52</v>
      </c>
      <c r="C5" s="21" t="s">
        <v>62</v>
      </c>
      <c r="D5" s="21" t="s">
        <v>63</v>
      </c>
      <c r="E5" s="21" t="s">
        <v>64</v>
      </c>
      <c r="F5" s="21" t="s">
        <v>56</v>
      </c>
      <c r="G5" s="21" t="s">
        <v>57</v>
      </c>
      <c r="H5" s="21" t="s">
        <v>65</v>
      </c>
      <c r="I5" s="21" t="s">
        <v>59</v>
      </c>
      <c r="J5" s="21" t="s">
        <v>60</v>
      </c>
    </row>
    <row r="6" s="12" customFormat="1" ht="45" customHeight="1" spans="1:10">
      <c r="A6" s="21" t="s">
        <v>66</v>
      </c>
      <c r="B6" s="21" t="s">
        <v>52</v>
      </c>
      <c r="C6" s="21" t="s">
        <v>67</v>
      </c>
      <c r="D6" s="21" t="s">
        <v>68</v>
      </c>
      <c r="E6" s="21" t="s">
        <v>69</v>
      </c>
      <c r="F6" s="21" t="s">
        <v>56</v>
      </c>
      <c r="G6" s="21" t="s">
        <v>57</v>
      </c>
      <c r="H6" s="21" t="s">
        <v>70</v>
      </c>
      <c r="I6" s="21" t="s">
        <v>59</v>
      </c>
      <c r="J6" s="21" t="s">
        <v>60</v>
      </c>
    </row>
    <row r="7" s="12" customFormat="1" ht="45" customHeight="1" spans="1:10">
      <c r="A7" s="21" t="s">
        <v>71</v>
      </c>
      <c r="B7" s="21" t="s">
        <v>52</v>
      </c>
      <c r="C7" s="21" t="s">
        <v>72</v>
      </c>
      <c r="D7" s="21" t="s">
        <v>73</v>
      </c>
      <c r="E7" s="21" t="s">
        <v>74</v>
      </c>
      <c r="F7" s="21" t="s">
        <v>56</v>
      </c>
      <c r="G7" s="21" t="s">
        <v>57</v>
      </c>
      <c r="H7" s="21" t="s">
        <v>75</v>
      </c>
      <c r="I7" s="21" t="s">
        <v>59</v>
      </c>
      <c r="J7" s="21" t="s">
        <v>60</v>
      </c>
    </row>
    <row r="8" s="12" customFormat="1" ht="45" customHeight="1" spans="1:10">
      <c r="A8" s="21" t="s">
        <v>76</v>
      </c>
      <c r="B8" s="21" t="s">
        <v>52</v>
      </c>
      <c r="C8" s="21" t="s">
        <v>77</v>
      </c>
      <c r="D8" s="21" t="s">
        <v>78</v>
      </c>
      <c r="E8" s="21" t="s">
        <v>79</v>
      </c>
      <c r="F8" s="21" t="s">
        <v>80</v>
      </c>
      <c r="G8" s="21" t="s">
        <v>57</v>
      </c>
      <c r="H8" s="21" t="s">
        <v>81</v>
      </c>
      <c r="I8" s="21" t="s">
        <v>59</v>
      </c>
      <c r="J8" s="21" t="s">
        <v>60</v>
      </c>
    </row>
    <row r="9" s="12" customFormat="1" ht="45" customHeight="1" spans="1:10">
      <c r="A9" s="21" t="s">
        <v>82</v>
      </c>
      <c r="B9" s="21" t="s">
        <v>52</v>
      </c>
      <c r="C9" s="21" t="s">
        <v>83</v>
      </c>
      <c r="D9" s="21" t="s">
        <v>84</v>
      </c>
      <c r="E9" s="21" t="s">
        <v>85</v>
      </c>
      <c r="F9" s="21" t="s">
        <v>86</v>
      </c>
      <c r="G9" s="21" t="s">
        <v>57</v>
      </c>
      <c r="H9" s="21" t="s">
        <v>87</v>
      </c>
      <c r="I9" s="21" t="s">
        <v>59</v>
      </c>
      <c r="J9" s="21" t="s">
        <v>88</v>
      </c>
    </row>
    <row r="10" ht="28" customHeight="1" spans="1:1">
      <c r="A10" s="19" t="s">
        <v>18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89</v>
      </c>
    </row>
    <row r="2" s="12" customFormat="1" ht="17.4" spans="1:6">
      <c r="A2" s="14" t="str">
        <f>现金日记账!A2</f>
        <v>单位名称:珠海市唐家湾镇永丰上谭股份经济合作社</v>
      </c>
      <c r="B2" s="14"/>
      <c r="D2" s="15" t="str">
        <f>资产台账!E2</f>
        <v>日期：2024-10-31</v>
      </c>
      <c r="E2" s="15"/>
      <c r="F2" s="16" t="s">
        <v>40</v>
      </c>
    </row>
    <row r="3" s="12" customFormat="1" ht="17.4" spans="1:6">
      <c r="A3" s="4" t="s">
        <v>90</v>
      </c>
      <c r="B3" s="4" t="s">
        <v>91</v>
      </c>
      <c r="C3" s="4" t="s">
        <v>92</v>
      </c>
      <c r="D3" s="4" t="s">
        <v>93</v>
      </c>
      <c r="E3" s="4" t="s">
        <v>91</v>
      </c>
      <c r="F3" s="4" t="s">
        <v>92</v>
      </c>
    </row>
    <row r="4" s="12" customFormat="1" ht="17.4" spans="1:6">
      <c r="A4" s="17" t="s">
        <v>94</v>
      </c>
      <c r="B4" s="18" t="s">
        <v>16</v>
      </c>
      <c r="C4" s="18" t="s">
        <v>16</v>
      </c>
      <c r="D4" s="17" t="s">
        <v>95</v>
      </c>
      <c r="E4" s="18" t="s">
        <v>16</v>
      </c>
      <c r="F4" s="18" t="s">
        <v>16</v>
      </c>
    </row>
    <row r="5" s="12" customFormat="1" ht="17.4" spans="1:6">
      <c r="A5" s="17" t="s">
        <v>96</v>
      </c>
      <c r="B5" s="18" t="s">
        <v>97</v>
      </c>
      <c r="C5" s="18" t="s">
        <v>98</v>
      </c>
      <c r="D5" s="17" t="s">
        <v>99</v>
      </c>
      <c r="E5" s="18" t="s">
        <v>16</v>
      </c>
      <c r="F5" s="18" t="s">
        <v>16</v>
      </c>
    </row>
    <row r="6" s="12" customFormat="1" ht="17.4" spans="1:6">
      <c r="A6" s="17" t="s">
        <v>100</v>
      </c>
      <c r="B6" s="18" t="s">
        <v>16</v>
      </c>
      <c r="C6" s="18" t="s">
        <v>16</v>
      </c>
      <c r="D6" s="17" t="s">
        <v>101</v>
      </c>
      <c r="E6" s="18" t="s">
        <v>102</v>
      </c>
      <c r="F6" s="18" t="s">
        <v>102</v>
      </c>
    </row>
    <row r="7" s="12" customFormat="1" ht="17.4" spans="1:6">
      <c r="A7" s="17" t="s">
        <v>103</v>
      </c>
      <c r="B7" s="18" t="s">
        <v>104</v>
      </c>
      <c r="C7" s="18" t="s">
        <v>104</v>
      </c>
      <c r="D7" s="17" t="s">
        <v>105</v>
      </c>
      <c r="E7" s="18" t="s">
        <v>16</v>
      </c>
      <c r="F7" s="18" t="s">
        <v>16</v>
      </c>
    </row>
    <row r="8" s="12" customFormat="1" ht="17.4" spans="1:6">
      <c r="A8" s="17" t="s">
        <v>106</v>
      </c>
      <c r="B8" s="18" t="s">
        <v>16</v>
      </c>
      <c r="C8" s="18" t="s">
        <v>16</v>
      </c>
      <c r="D8" s="17" t="s">
        <v>107</v>
      </c>
      <c r="E8" s="18" t="s">
        <v>16</v>
      </c>
      <c r="F8" s="18" t="s">
        <v>16</v>
      </c>
    </row>
    <row r="9" s="12" customFormat="1" ht="17.4" spans="1:6">
      <c r="A9" s="17" t="s">
        <v>108</v>
      </c>
      <c r="B9" s="18" t="s">
        <v>16</v>
      </c>
      <c r="C9" s="18" t="s">
        <v>16</v>
      </c>
      <c r="D9" s="17" t="s">
        <v>109</v>
      </c>
      <c r="E9" s="18" t="s">
        <v>16</v>
      </c>
      <c r="F9" s="18" t="s">
        <v>16</v>
      </c>
    </row>
    <row r="10" s="12" customFormat="1" ht="17.4" spans="1:6">
      <c r="A10" s="17" t="s">
        <v>110</v>
      </c>
      <c r="B10" s="18" t="s">
        <v>111</v>
      </c>
      <c r="C10" s="18" t="s">
        <v>112</v>
      </c>
      <c r="D10" s="17" t="s">
        <v>113</v>
      </c>
      <c r="E10" s="18" t="s">
        <v>102</v>
      </c>
      <c r="F10" s="18" t="s">
        <v>102</v>
      </c>
    </row>
    <row r="11" s="12" customFormat="1" ht="17.4" spans="1:6">
      <c r="A11" s="17" t="s">
        <v>114</v>
      </c>
      <c r="B11" s="18" t="s">
        <v>16</v>
      </c>
      <c r="C11" s="18" t="s">
        <v>16</v>
      </c>
      <c r="D11" s="17" t="s">
        <v>115</v>
      </c>
      <c r="E11" s="18" t="s">
        <v>16</v>
      </c>
      <c r="F11" s="18" t="s">
        <v>16</v>
      </c>
    </row>
    <row r="12" s="12" customFormat="1" ht="17.4" spans="1:6">
      <c r="A12" s="17" t="s">
        <v>116</v>
      </c>
      <c r="B12" s="18" t="s">
        <v>16</v>
      </c>
      <c r="C12" s="18" t="s">
        <v>16</v>
      </c>
      <c r="D12" s="17" t="s">
        <v>117</v>
      </c>
      <c r="E12" s="18" t="s">
        <v>16</v>
      </c>
      <c r="F12" s="18" t="s">
        <v>16</v>
      </c>
    </row>
    <row r="13" s="12" customFormat="1" ht="17.4" spans="1:6">
      <c r="A13" s="17" t="s">
        <v>118</v>
      </c>
      <c r="B13" s="18" t="s">
        <v>16</v>
      </c>
      <c r="C13" s="18" t="s">
        <v>16</v>
      </c>
      <c r="D13" s="17" t="s">
        <v>119</v>
      </c>
      <c r="E13" s="18" t="s">
        <v>16</v>
      </c>
      <c r="F13" s="18" t="s">
        <v>16</v>
      </c>
    </row>
    <row r="14" s="12" customFormat="1" ht="17.4" spans="1:6">
      <c r="A14" s="17" t="s">
        <v>120</v>
      </c>
      <c r="B14" s="18" t="s">
        <v>16</v>
      </c>
      <c r="C14" s="18" t="s">
        <v>16</v>
      </c>
      <c r="D14" s="17" t="s">
        <v>121</v>
      </c>
      <c r="E14" s="18" t="s">
        <v>122</v>
      </c>
      <c r="F14" s="18" t="s">
        <v>123</v>
      </c>
    </row>
    <row r="15" s="12" customFormat="1" ht="17.4" spans="1:6">
      <c r="A15" s="17" t="s">
        <v>124</v>
      </c>
      <c r="B15" s="18" t="s">
        <v>16</v>
      </c>
      <c r="C15" s="18" t="s">
        <v>16</v>
      </c>
      <c r="D15" s="17" t="s">
        <v>125</v>
      </c>
      <c r="E15" s="18" t="s">
        <v>122</v>
      </c>
      <c r="F15" s="18" t="s">
        <v>123</v>
      </c>
    </row>
    <row r="16" s="12" customFormat="1" ht="17.4" spans="1:6">
      <c r="A16" s="17" t="s">
        <v>126</v>
      </c>
      <c r="B16" s="18" t="s">
        <v>127</v>
      </c>
      <c r="C16" s="18" t="s">
        <v>127</v>
      </c>
      <c r="D16" s="17" t="s">
        <v>128</v>
      </c>
      <c r="E16" s="18" t="s">
        <v>129</v>
      </c>
      <c r="F16" s="18" t="s">
        <v>130</v>
      </c>
    </row>
    <row r="17" s="12" customFormat="1" ht="17.4" spans="1:6">
      <c r="A17" s="17" t="s">
        <v>131</v>
      </c>
      <c r="B17" s="18" t="s">
        <v>16</v>
      </c>
      <c r="C17" s="18" t="s">
        <v>16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132</v>
      </c>
      <c r="B18" s="18" t="s">
        <v>127</v>
      </c>
      <c r="C18" s="18" t="s">
        <v>127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133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134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135</v>
      </c>
      <c r="B21" s="18" t="s">
        <v>127</v>
      </c>
      <c r="C21" s="18" t="s">
        <v>127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136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137</v>
      </c>
      <c r="B23" s="18" t="s">
        <v>16</v>
      </c>
      <c r="C23" s="18" t="s">
        <v>16</v>
      </c>
      <c r="D23" s="17" t="s">
        <v>138</v>
      </c>
      <c r="E23" s="18" t="s">
        <v>16</v>
      </c>
      <c r="F23" s="18" t="s">
        <v>16</v>
      </c>
    </row>
    <row r="24" s="12" customFormat="1" ht="17.4" spans="1:6">
      <c r="A24" s="17" t="s">
        <v>139</v>
      </c>
      <c r="B24" s="18" t="s">
        <v>16</v>
      </c>
      <c r="C24" s="18" t="s">
        <v>16</v>
      </c>
      <c r="D24" s="17" t="s">
        <v>140</v>
      </c>
      <c r="E24" s="18" t="s">
        <v>127</v>
      </c>
      <c r="F24" s="18" t="s">
        <v>127</v>
      </c>
    </row>
    <row r="25" s="12" customFormat="1" ht="17.4" spans="1:6">
      <c r="A25" s="17" t="s">
        <v>141</v>
      </c>
      <c r="B25" s="18" t="s">
        <v>16</v>
      </c>
      <c r="C25" s="18" t="s">
        <v>16</v>
      </c>
      <c r="D25" s="17" t="s">
        <v>142</v>
      </c>
      <c r="E25" s="18" t="s">
        <v>143</v>
      </c>
      <c r="F25" s="18" t="s">
        <v>143</v>
      </c>
    </row>
    <row r="26" s="12" customFormat="1" ht="17.4" spans="1:6">
      <c r="A26" s="17" t="s">
        <v>144</v>
      </c>
      <c r="B26" s="18" t="s">
        <v>16</v>
      </c>
      <c r="C26" s="18" t="s">
        <v>16</v>
      </c>
      <c r="D26" s="17" t="s">
        <v>145</v>
      </c>
      <c r="E26" s="18" t="s">
        <v>146</v>
      </c>
      <c r="F26" s="18" t="s">
        <v>147</v>
      </c>
    </row>
    <row r="27" s="12" customFormat="1" ht="17.4" spans="1:6">
      <c r="A27" s="17" t="s">
        <v>148</v>
      </c>
      <c r="B27" s="18" t="s">
        <v>127</v>
      </c>
      <c r="C27" s="18" t="s">
        <v>127</v>
      </c>
      <c r="D27" s="17" t="s">
        <v>149</v>
      </c>
      <c r="E27" s="18" t="s">
        <v>150</v>
      </c>
      <c r="F27" s="18" t="s">
        <v>151</v>
      </c>
    </row>
    <row r="28" s="12" customFormat="1" ht="17.4" spans="1:6">
      <c r="A28" s="17" t="s">
        <v>152</v>
      </c>
      <c r="B28" s="18" t="s">
        <v>153</v>
      </c>
      <c r="C28" s="18" t="s">
        <v>154</v>
      </c>
      <c r="D28" s="17" t="s">
        <v>155</v>
      </c>
      <c r="E28" s="18" t="s">
        <v>153</v>
      </c>
      <c r="F28" s="18" t="s">
        <v>154</v>
      </c>
    </row>
    <row r="29" ht="28" customHeight="1" spans="1:1">
      <c r="A29" s="19" t="s">
        <v>18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" sqref="B1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156</v>
      </c>
      <c r="B1" s="2"/>
    </row>
    <row r="2" s="1" customFormat="1" ht="16.8" spans="1:2">
      <c r="A2" s="3" t="str">
        <f>现金日记账!A2</f>
        <v>单位名称:珠海市唐家湾镇永丰上谭股份经济合作社</v>
      </c>
      <c r="B2" s="3" t="s">
        <v>157</v>
      </c>
    </row>
    <row r="3" s="1" customFormat="1" ht="17.4" spans="1:2">
      <c r="A3" s="4" t="s">
        <v>158</v>
      </c>
      <c r="B3" s="4" t="s">
        <v>159</v>
      </c>
    </row>
    <row r="4" s="1" customFormat="1" ht="17.4" spans="1:2">
      <c r="A4" s="5" t="s">
        <v>160</v>
      </c>
      <c r="B4" s="6" t="s">
        <v>161</v>
      </c>
    </row>
    <row r="5" s="1" customFormat="1" ht="18" spans="1:2">
      <c r="A5" s="7" t="s">
        <v>162</v>
      </c>
      <c r="B5" s="6" t="s">
        <v>163</v>
      </c>
    </row>
    <row r="6" s="1" customFormat="1" ht="18" spans="1:2">
      <c r="A6" s="8" t="s">
        <v>164</v>
      </c>
      <c r="B6" s="6" t="s">
        <v>163</v>
      </c>
    </row>
    <row r="7" s="1" customFormat="1" ht="18" spans="1:2">
      <c r="A7" s="7" t="s">
        <v>165</v>
      </c>
      <c r="B7" s="6" t="s">
        <v>163</v>
      </c>
    </row>
    <row r="8" s="1" customFormat="1" ht="18" spans="1:2">
      <c r="A8" s="8" t="s">
        <v>166</v>
      </c>
      <c r="B8" s="6" t="s">
        <v>163</v>
      </c>
    </row>
    <row r="9" s="1" customFormat="1" ht="18" spans="1:2">
      <c r="A9" s="8" t="s">
        <v>167</v>
      </c>
      <c r="B9" s="6" t="s">
        <v>168</v>
      </c>
    </row>
    <row r="10" s="1" customFormat="1" ht="18" spans="1:2">
      <c r="A10" s="9" t="s">
        <v>169</v>
      </c>
      <c r="B10" s="6" t="s">
        <v>163</v>
      </c>
    </row>
    <row r="11" s="1" customFormat="1" ht="17.4" spans="1:2">
      <c r="A11" s="5" t="s">
        <v>170</v>
      </c>
      <c r="B11" s="6" t="s">
        <v>171</v>
      </c>
    </row>
    <row r="12" s="1" customFormat="1" ht="18" spans="1:2">
      <c r="A12" s="7" t="s">
        <v>172</v>
      </c>
      <c r="B12" s="6" t="s">
        <v>173</v>
      </c>
    </row>
    <row r="13" s="1" customFormat="1" ht="18" spans="1:2">
      <c r="A13" s="7" t="s">
        <v>174</v>
      </c>
      <c r="B13" s="6" t="s">
        <v>163</v>
      </c>
    </row>
    <row r="14" s="1" customFormat="1" ht="18" spans="1:2">
      <c r="A14" s="8" t="s">
        <v>175</v>
      </c>
      <c r="B14" s="6" t="s">
        <v>176</v>
      </c>
    </row>
    <row r="15" s="1" customFormat="1" ht="17.4" spans="1:2">
      <c r="A15" s="5" t="s">
        <v>177</v>
      </c>
      <c r="B15" s="6" t="s">
        <v>178</v>
      </c>
    </row>
    <row r="16" s="1" customFormat="1" ht="18" spans="1:2">
      <c r="A16" s="7" t="s">
        <v>179</v>
      </c>
      <c r="B16" s="6" t="s">
        <v>163</v>
      </c>
    </row>
    <row r="17" s="1" customFormat="1" ht="17.4" spans="1:2">
      <c r="A17" s="5" t="s">
        <v>180</v>
      </c>
      <c r="B17" s="6" t="s">
        <v>178</v>
      </c>
    </row>
    <row r="18" s="1" customFormat="1" ht="18" spans="1:2">
      <c r="A18" s="7" t="s">
        <v>181</v>
      </c>
      <c r="B18" s="6" t="s">
        <v>147</v>
      </c>
    </row>
    <row r="19" s="1" customFormat="1" ht="18" spans="1:2">
      <c r="A19" s="8" t="s">
        <v>182</v>
      </c>
      <c r="B19" s="6" t="s">
        <v>163</v>
      </c>
    </row>
    <row r="20" s="1" customFormat="1" ht="17.4" spans="1:2">
      <c r="A20" s="5" t="s">
        <v>183</v>
      </c>
      <c r="B20" s="6" t="s">
        <v>146</v>
      </c>
    </row>
    <row r="21" s="1" customFormat="1" ht="18" spans="1:2">
      <c r="A21" s="7" t="s">
        <v>184</v>
      </c>
      <c r="B21" s="6" t="s">
        <v>163</v>
      </c>
    </row>
    <row r="22" s="1" customFormat="1" ht="18" spans="1:2">
      <c r="A22" s="8" t="s">
        <v>185</v>
      </c>
      <c r="B22" s="6" t="s">
        <v>163</v>
      </c>
    </row>
    <row r="23" s="1" customFormat="1" ht="18" spans="1:2">
      <c r="A23" s="8" t="s">
        <v>186</v>
      </c>
      <c r="B23" s="6" t="s">
        <v>16</v>
      </c>
    </row>
    <row r="24" s="1" customFormat="1" ht="17.4" spans="1:2">
      <c r="A24" s="5" t="s">
        <v>187</v>
      </c>
      <c r="B24" s="6" t="s">
        <v>146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2025-01-21T12:13:32Z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87BC6AC1FC3143CA96E97E3B6C3A0C09</vt:lpwstr>
  </property>
  <property fmtid="{D5CDD505-2E9C-101B-9397-08002B2CF9AE}" pid="3" name="KSOProductBuildVer">
    <vt:lpwstr>2052-11.8.2.12085</vt:lpwstr>
  </property>
</Properties>
</file>