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<sst xmlns="http://schemas.openxmlformats.org/spreadsheetml/2006/main" count="370" uniqueCount="216">
  <si>
    <t>现金日记账</t>
  </si>
  <si>
    <t>单位名称:珠海市唐家湾镇永丰幸村股份经济合作社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</si>
  <si>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</si>
  <si>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</si>
  <si>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</si>
  <si>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</si>
  <si>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</si>
  <si>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</si>
  <si>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</si>
  <si>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</si>
  <si>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</si>
  <si>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</si>
  <si>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</si>
  <si>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</si>
  <si>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</si>
  <si>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</si>
  <si>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 xml:space="preserve">61.37 </t>
  </si>
  <si>
    <t>（以上公开数据根据贵单位提交的原始单据核算）</t>
  </si>
  <si>
    <t>银行存款日记账</t>
  </si>
  <si>
    <t>102</t>
  </si>
  <si>
    <t>银行存款</t>
  </si>
  <si>
    <t xml:space="preserve">69277.09 </t>
  </si>
  <si>
    <t>2024-10-31</t>
  </si>
  <si>
    <t xml:space="preserve"> 102001</t>
  </si>
  <si>
    <t xml:space="preserve"> 农商行永丰支行（5745268）</t>
  </si>
  <si>
    <t>08/10收廖梅交幸村135号2024年10月份租金</t>
  </si>
  <si>
    <t>2024100001</t>
  </si>
  <si>
    <t>10000.0</t>
  </si>
  <si>
    <t xml:space="preserve">79277.09 </t>
  </si>
  <si>
    <t>22/10商家注册验证汇款（资金原路返回交易）</t>
  </si>
  <si>
    <t>2024100002</t>
  </si>
  <si>
    <t>0.01</t>
  </si>
  <si>
    <t xml:space="preserve">79277.10 </t>
  </si>
  <si>
    <t>10/10支9月份充电桩电费</t>
  </si>
  <si>
    <t>2024100003</t>
  </si>
  <si>
    <t>290.47</t>
  </si>
  <si>
    <t xml:space="preserve">78986.63 </t>
  </si>
  <si>
    <t>19/10结算业务手续费</t>
  </si>
  <si>
    <t>2024100004</t>
  </si>
  <si>
    <t>5.0</t>
  </si>
  <si>
    <t xml:space="preserve">78981.63 </t>
  </si>
  <si>
    <t>19/10支商家注册验证汇款</t>
  </si>
  <si>
    <t>2024100005</t>
  </si>
  <si>
    <t xml:space="preserve">78981.62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</si>
  <si>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</si>
  <si>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</si>
  <si>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</si>
  <si>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</si>
  <si>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</si>
  <si>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</si>
  <si>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</si>
  <si>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</si>
  <si>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</si>
  <si>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</si>
  <si>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</si>
  <si>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</si>
  <si>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</si>
  <si>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</si>
  <si>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历年资产</t>
  </si>
  <si>
    <t>1</t>
  </si>
  <si>
    <t>固定资产&gt;其他固定资产</t>
  </si>
  <si>
    <t>1宗</t>
  </si>
  <si>
    <t>否</t>
  </si>
  <si>
    <t>27940.22</t>
  </si>
  <si>
    <t>非经营用</t>
  </si>
  <si>
    <t>自建</t>
  </si>
  <si>
    <t>水泥公路</t>
  </si>
  <si>
    <t>2</t>
  </si>
  <si>
    <t>固定资产&gt;房屋和建筑物&gt;构筑物&gt;道路</t>
  </si>
  <si>
    <t>1条</t>
  </si>
  <si>
    <t>21500.00</t>
  </si>
  <si>
    <t>自来水塔设施</t>
  </si>
  <si>
    <t>3</t>
  </si>
  <si>
    <t>固定资产&gt;设备&gt;其他设备</t>
  </si>
  <si>
    <t>1套</t>
  </si>
  <si>
    <t>8869.00</t>
  </si>
  <si>
    <t>出租屋</t>
  </si>
  <si>
    <t>4</t>
  </si>
  <si>
    <t>固定资产&gt;房屋和建筑物&gt;房屋&gt;其他房屋</t>
  </si>
  <si>
    <t>1间</t>
  </si>
  <si>
    <t>30333.00</t>
  </si>
  <si>
    <t>经营用</t>
  </si>
  <si>
    <t>食水胶管</t>
  </si>
  <si>
    <t>5</t>
  </si>
  <si>
    <t>37471.00</t>
  </si>
  <si>
    <t>自购</t>
  </si>
  <si>
    <t>202406</t>
  </si>
  <si>
    <t>村田电热水器</t>
  </si>
  <si>
    <t>7</t>
  </si>
  <si>
    <t>固定资产&gt;设备&gt;电器设备</t>
  </si>
  <si>
    <t>18台</t>
  </si>
  <si>
    <t>8640.00</t>
  </si>
  <si>
    <t>美的空调及室外支架</t>
  </si>
  <si>
    <t>6</t>
  </si>
  <si>
    <t>17台</t>
  </si>
  <si>
    <t>34510.00</t>
  </si>
  <si>
    <t>202407</t>
  </si>
  <si>
    <t>床</t>
  </si>
  <si>
    <t>8</t>
  </si>
  <si>
    <t>固定资产&gt;家具与用具&gt;家具</t>
  </si>
  <si>
    <t>22张</t>
  </si>
  <si>
    <t>11440.00</t>
  </si>
  <si>
    <t>202408</t>
  </si>
  <si>
    <t>幸村活动中心</t>
  </si>
  <si>
    <t>001</t>
  </si>
  <si>
    <t>1栋</t>
  </si>
  <si>
    <t>1034507.92</t>
  </si>
  <si>
    <t>资产负债表</t>
  </si>
  <si>
    <t>资产</t>
  </si>
  <si>
    <t>期末余额</t>
  </si>
  <si>
    <t>年初余额</t>
  </si>
  <si>
    <t>负债及所有者权益</t>
  </si>
  <si>
    <t>流动资产:</t>
  </si>
  <si>
    <t/>
  </si>
  <si>
    <t>流动负债:</t>
  </si>
  <si>
    <t xml:space="preserve"> 货币资金</t>
  </si>
  <si>
    <t>79,042.99</t>
  </si>
  <si>
    <t>1,109,058.27</t>
  </si>
  <si>
    <t xml:space="preserve"> 短期借款</t>
  </si>
  <si>
    <t xml:space="preserve"> 短期投资</t>
  </si>
  <si>
    <t xml:space="preserve"> 应付款项</t>
  </si>
  <si>
    <t>138,999.39</t>
  </si>
  <si>
    <t>128,999.39</t>
  </si>
  <si>
    <t xml:space="preserve"> 应收款项</t>
  </si>
  <si>
    <t>25,208.16</t>
  </si>
  <si>
    <t>22,982.95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</si>
  <si>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</si>
  <si>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</si>
  <si>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</si>
  <si>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</si>
  <si>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</si>
  <si>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</si>
  <si>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104,251.15</t>
  </si>
  <si>
    <t>1,132,041.22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</si>
  <si>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</si>
  <si>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</si>
  <si>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</si>
  <si>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</si>
  <si>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</si>
  <si>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2,000.00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</si>
  <si>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</si>
  <si>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</si>
  <si>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</si>
  <si>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</si>
  <si>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612,237.00</t>
  </si>
  <si>
    <t xml:space="preserve">  生产性生物资产净值</t>
  </si>
  <si>
    <t xml:space="preserve">  非流动负债合计</t>
  </si>
  <si>
    <t>614,237.00</t>
  </si>
  <si>
    <t xml:space="preserve"> 固定资产原值</t>
  </si>
  <si>
    <t>1,215,211.14</t>
  </si>
  <si>
    <t>126,113.22</t>
  </si>
  <si>
    <t xml:space="preserve">   负债合计</t>
  </si>
  <si>
    <t>753,236.39</t>
  </si>
  <si>
    <t>743,236.39</t>
  </si>
  <si>
    <t xml:space="preserve">  减：累计折旧</t>
  </si>
  <si>
    <t xml:space="preserve">  固定资产净值</t>
  </si>
  <si>
    <t xml:space="preserve"> 在建工程</t>
  </si>
  <si>
    <t>50,000.00</t>
  </si>
  <si>
    <t>57,449.92</t>
  </si>
  <si>
    <t xml:space="preserve"> 固定资产清理</t>
  </si>
  <si>
    <t xml:space="preserve">  固定资产小计</t>
  </si>
  <si>
    <t>1,265,211.14</t>
  </si>
  <si>
    <t>183,563.14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</si>
  <si>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</si>
  <si>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</si>
  <si>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</si>
  <si>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</si>
  <si>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</si>
  <si>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187,483.22</t>
  </si>
  <si>
    <t xml:space="preserve"> 公益性生物资产</t>
  </si>
  <si>
    <t xml:space="preserve"> 公积公益金</t>
  </si>
  <si>
    <t>25,955.87</t>
  </si>
  <si>
    <t xml:space="preserve"> 长期待摊费用</t>
  </si>
  <si>
    <t xml:space="preserve"> 未分配收益</t>
  </si>
  <si>
    <t>402,786.81</t>
  </si>
  <si>
    <t>358,928.88</t>
  </si>
  <si>
    <t xml:space="preserve">  非流动资产合计</t>
  </si>
  <si>
    <t xml:space="preserve">  所有者权益合计</t>
  </si>
  <si>
    <t>616,225.90</t>
  </si>
  <si>
    <t>572,367.97</t>
  </si>
  <si>
    <t xml:space="preserve">   资产合计</t>
  </si>
  <si>
    <t>1,369,462.29</t>
  </si>
  <si>
    <t>1,315,604.36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</si>
  <si>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</si>
  <si>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</si>
  <si>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</si>
  <si>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</si>
  <si>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</si>
  <si>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</si>
  <si>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31,800.00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</si>
  <si>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</si>
  <si>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</si>
  <si>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</si>
  <si>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</si>
  <si>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</si>
  <si>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</si>
  <si>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13,394.72</t>
  </si>
  <si>
    <t>​    其中：运作支出</t>
  </si>
  <si>
    <t>二、经营收益</t>
  </si>
  <si>
    <t>18,405.28</t>
  </si>
  <si>
    <t>​ 加：其他收入</t>
  </si>
  <si>
    <t>25,517.66</t>
  </si>
  <si>
    <t>​ 减：公益支出</t>
  </si>
  <si>
    <t>​   其他支出</t>
  </si>
  <si>
    <t>65.01</t>
  </si>
  <si>
    <t>三、收益总额</t>
  </si>
  <si>
    <t>43,857.93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</si>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</sst>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0" sqref="C20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32" t="s">
        <v>3</v>
      </c>
      <c r="I2" s="31"/>
    </row>
    <row r="3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/>
      <c r="F4" s="29"/>
      <c r="G4" s="29"/>
      <c r="H4" s="29" t="s">
        <v>16</v>
      </c>
    </row>
    <row r="5" ht="28" customHeight="1" spans="1:1">
      <c r="A5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90" zoomScaleNormal="90" workbookViewId="0">
      <selection activeCell="C16" sqref="C16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33.741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18</v>
      </c>
      <c r="B1" s="24"/>
      <c r="C1" s="24"/>
      <c r="D1" s="24"/>
      <c r="E1" s="24"/>
      <c r="F1" s="24"/>
      <c r="G1" s="24"/>
      <c r="H1" s="24"/>
      <c r="I1" s="30"/>
    </row>
    <row r="2" ht="25" customHeight="1" spans="1:9">
      <c r="A2" s="25" t="str">
        <f>现金日记账!A2</f>
        <v>单位名称:珠海市唐家湾镇永丰幸村股份经济合作社</v>
      </c>
      <c r="B2" s="26"/>
      <c r="C2" s="25"/>
      <c r="D2" s="27" t="str">
        <f>现金日记账!D2</f>
        <v>会计期间:2024-10-01~2024-10-31</v>
      </c>
      <c r="E2" s="25"/>
      <c r="F2" s="25"/>
      <c r="G2" s="25"/>
      <c r="H2" s="27" t="s">
        <v>3</v>
      </c>
      <c r="I2" s="31"/>
    </row>
    <row r="3" s="2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19</v>
      </c>
      <c r="C4" s="29" t="s">
        <v>20</v>
      </c>
      <c r="D4" s="29" t="s">
        <v>15</v>
      </c>
      <c r="E4" s="29"/>
      <c r="F4" s="29"/>
      <c r="G4" s="29"/>
      <c r="H4" s="29" t="s">
        <v>21</v>
      </c>
    </row>
    <row r="5" customFormat="1" ht="25" customHeight="1" spans="1:8">
      <c r="A5" s="29" t="s">
        <v>22</v>
      </c>
      <c r="B5" s="29" t="s">
        <v>23</v>
      </c>
      <c r="C5" s="29" t="s">
        <v>24</v>
      </c>
      <c r="D5" s="29" t="s">
        <v>25</v>
      </c>
      <c r="E5" s="29" t="s">
        <v>26</v>
      </c>
      <c r="F5" s="29" t="s">
        <v>27</v>
      </c>
      <c r="G5" s="29"/>
      <c r="H5" s="29" t="s">
        <v>28</v>
      </c>
    </row>
    <row r="6" customFormat="1" ht="25" customHeight="1" spans="1:8">
      <c r="A6" s="29" t="s">
        <v>22</v>
      </c>
      <c r="B6" s="29" t="s">
        <v>23</v>
      </c>
      <c r="C6" s="29" t="s">
        <v>24</v>
      </c>
      <c r="D6" s="29" t="s">
        <v>29</v>
      </c>
      <c r="E6" s="29" t="s">
        <v>30</v>
      </c>
      <c r="F6" s="29" t="s">
        <v>31</v>
      </c>
      <c r="G6" s="29"/>
      <c r="H6" s="29" t="s">
        <v>32</v>
      </c>
    </row>
    <row r="7" customFormat="1" ht="25" customHeight="1" spans="1:8">
      <c r="A7" s="29" t="s">
        <v>22</v>
      </c>
      <c r="B7" s="29" t="s">
        <v>23</v>
      </c>
      <c r="C7" s="29" t="s">
        <v>24</v>
      </c>
      <c r="D7" s="29" t="s">
        <v>33</v>
      </c>
      <c r="E7" s="29" t="s">
        <v>34</v>
      </c>
      <c r="F7" s="29"/>
      <c r="G7" s="29" t="s">
        <v>35</v>
      </c>
      <c r="H7" s="29" t="s">
        <v>36</v>
      </c>
    </row>
    <row r="8" customFormat="1" ht="25" customHeight="1" spans="1:8">
      <c r="A8" s="29" t="s">
        <v>22</v>
      </c>
      <c r="B8" s="29" t="s">
        <v>23</v>
      </c>
      <c r="C8" s="29" t="s">
        <v>24</v>
      </c>
      <c r="D8" s="29" t="s">
        <v>37</v>
      </c>
      <c r="E8" s="29" t="s">
        <v>38</v>
      </c>
      <c r="F8" s="29"/>
      <c r="G8" s="29" t="s">
        <v>39</v>
      </c>
      <c r="H8" s="29" t="s">
        <v>40</v>
      </c>
    </row>
    <row r="9" customFormat="1" ht="25" customHeight="1" spans="1:8">
      <c r="A9" s="29" t="s">
        <v>22</v>
      </c>
      <c r="B9" s="29" t="s">
        <v>23</v>
      </c>
      <c r="C9" s="29" t="s">
        <v>24</v>
      </c>
      <c r="D9" s="29" t="s">
        <v>41</v>
      </c>
      <c r="E9" s="29" t="s">
        <v>42</v>
      </c>
      <c r="F9" s="29"/>
      <c r="G9" s="29" t="s">
        <v>31</v>
      </c>
      <c r="H9" s="29" t="s">
        <v>43</v>
      </c>
    </row>
    <row r="10" ht="28" customHeight="1" spans="1:1">
      <c r="A10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90" zoomScaleNormal="90" workbookViewId="0">
      <selection activeCell="C11" sqref="C11"/>
    </sheetView>
  </sheetViews>
  <sheetFormatPr defaultColWidth="9" defaultRowHeight="13.5"/>
  <cols>
    <col min="1" max="1" width="8.61666666666667" style="12" customWidth="1"/>
    <col min="2" max="2" width="9.8416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20.55" style="12" customWidth="1"/>
    <col min="8" max="8" width="27.9166666666667" style="12" customWidth="1"/>
    <col min="9" max="9" width="15.6916666666667" style="12" customWidth="1"/>
    <col min="10" max="10" width="14.8666666666667" style="12" customWidth="1"/>
    <col min="11" max="16384" width="9" style="12"/>
  </cols>
  <sheetData>
    <row r="1" s="12" customFormat="1" ht="20" customHeight="1" spans="1:10">
      <c r="A1" s="13" t="s">
        <v>44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1" t="str">
        <f>现金日记账!A2</f>
        <v>单位名称:珠海市唐家湾镇永丰幸村股份经济合作社</v>
      </c>
      <c r="E2" s="14" t="s">
        <v>45</v>
      </c>
      <c r="F2" s="14"/>
      <c r="G2" s="15"/>
      <c r="H2" s="15"/>
      <c r="I2" s="16" t="s">
        <v>46</v>
      </c>
    </row>
    <row r="3" s="12" customFormat="1" ht="30" customHeight="1" spans="1:10">
      <c r="A3" s="17" t="s">
        <v>47</v>
      </c>
      <c r="B3" s="17" t="s">
        <v>48</v>
      </c>
      <c r="C3" s="17" t="s">
        <v>49</v>
      </c>
      <c r="D3" s="17" t="s">
        <v>50</v>
      </c>
      <c r="E3" s="17" t="s">
        <v>51</v>
      </c>
      <c r="F3" s="17" t="s">
        <v>52</v>
      </c>
      <c r="G3" s="17" t="s">
        <v>53</v>
      </c>
      <c r="H3" s="17" t="s">
        <v>54</v>
      </c>
      <c r="I3" s="17" t="s">
        <v>55</v>
      </c>
      <c r="J3" s="17" t="s">
        <v>56</v>
      </c>
    </row>
    <row r="4" s="12" customFormat="1" ht="38" customHeight="1" spans="1:10">
      <c r="A4" s="22">
        <v>1</v>
      </c>
      <c r="B4" s="22" t="s">
        <v>57</v>
      </c>
      <c r="C4" s="22" t="s">
        <v>58</v>
      </c>
      <c r="D4" s="22" t="s">
        <v>59</v>
      </c>
      <c r="E4" s="22" t="s">
        <v>60</v>
      </c>
      <c r="F4" s="22" t="s">
        <v>61</v>
      </c>
      <c r="G4" s="22" t="s">
        <v>62</v>
      </c>
      <c r="H4" s="22" t="s">
        <v>63</v>
      </c>
      <c r="I4" s="22" t="s">
        <v>64</v>
      </c>
      <c r="J4" s="22" t="s">
        <v>65</v>
      </c>
    </row>
    <row r="5" s="12" customFormat="1" ht="38" customHeight="1" spans="1:10">
      <c r="A5" s="22">
        <v>2</v>
      </c>
      <c r="B5" s="22" t="s">
        <v>57</v>
      </c>
      <c r="C5" s="22" t="s">
        <v>66</v>
      </c>
      <c r="D5" s="22" t="s">
        <v>67</v>
      </c>
      <c r="E5" s="22" t="s">
        <v>68</v>
      </c>
      <c r="F5" s="22" t="s">
        <v>69</v>
      </c>
      <c r="G5" s="22" t="s">
        <v>62</v>
      </c>
      <c r="H5" s="22" t="s">
        <v>70</v>
      </c>
      <c r="I5" s="22" t="s">
        <v>64</v>
      </c>
      <c r="J5" s="22" t="s">
        <v>65</v>
      </c>
    </row>
    <row r="6" s="12" customFormat="1" ht="38" customHeight="1" spans="1:10">
      <c r="A6" s="22">
        <v>3</v>
      </c>
      <c r="B6" s="22" t="s">
        <v>57</v>
      </c>
      <c r="C6" s="22" t="s">
        <v>71</v>
      </c>
      <c r="D6" s="22" t="s">
        <v>72</v>
      </c>
      <c r="E6" s="22" t="s">
        <v>73</v>
      </c>
      <c r="F6" s="22" t="s">
        <v>74</v>
      </c>
      <c r="G6" s="22" t="s">
        <v>62</v>
      </c>
      <c r="H6" s="22" t="s">
        <v>75</v>
      </c>
      <c r="I6" s="22" t="s">
        <v>64</v>
      </c>
      <c r="J6" s="22" t="s">
        <v>65</v>
      </c>
    </row>
    <row r="7" s="12" customFormat="1" ht="38" customHeight="1" spans="1:10">
      <c r="A7" s="22">
        <v>4</v>
      </c>
      <c r="B7" s="22" t="s">
        <v>57</v>
      </c>
      <c r="C7" s="22" t="s">
        <v>76</v>
      </c>
      <c r="D7" s="22" t="s">
        <v>77</v>
      </c>
      <c r="E7" s="22" t="s">
        <v>78</v>
      </c>
      <c r="F7" s="22" t="s">
        <v>79</v>
      </c>
      <c r="G7" s="22" t="s">
        <v>62</v>
      </c>
      <c r="H7" s="22" t="s">
        <v>80</v>
      </c>
      <c r="I7" s="22" t="s">
        <v>81</v>
      </c>
      <c r="J7" s="22" t="s">
        <v>65</v>
      </c>
    </row>
    <row r="8" s="12" customFormat="1" ht="38" customHeight="1" spans="1:10">
      <c r="A8" s="22">
        <v>5</v>
      </c>
      <c r="B8" s="22" t="s">
        <v>57</v>
      </c>
      <c r="C8" s="22" t="s">
        <v>82</v>
      </c>
      <c r="D8" s="22" t="s">
        <v>83</v>
      </c>
      <c r="E8" s="22" t="s">
        <v>73</v>
      </c>
      <c r="F8" s="22" t="s">
        <v>69</v>
      </c>
      <c r="G8" s="22" t="s">
        <v>62</v>
      </c>
      <c r="H8" s="22" t="s">
        <v>84</v>
      </c>
      <c r="I8" s="22" t="s">
        <v>64</v>
      </c>
      <c r="J8" s="22" t="s">
        <v>85</v>
      </c>
    </row>
    <row r="9" s="12" customFormat="1" ht="38" customHeight="1" spans="1:10">
      <c r="A9" s="22">
        <v>6</v>
      </c>
      <c r="B9" s="22" t="s">
        <v>86</v>
      </c>
      <c r="C9" s="22" t="s">
        <v>87</v>
      </c>
      <c r="D9" s="22" t="s">
        <v>88</v>
      </c>
      <c r="E9" s="22" t="s">
        <v>89</v>
      </c>
      <c r="F9" s="22" t="s">
        <v>90</v>
      </c>
      <c r="G9" s="22" t="s">
        <v>62</v>
      </c>
      <c r="H9" s="22" t="s">
        <v>91</v>
      </c>
      <c r="I9" s="22" t="s">
        <v>81</v>
      </c>
      <c r="J9" s="22" t="s">
        <v>85</v>
      </c>
    </row>
    <row r="10" s="12" customFormat="1" ht="38" customHeight="1" spans="1:10">
      <c r="A10" s="22">
        <v>7</v>
      </c>
      <c r="B10" s="22" t="s">
        <v>86</v>
      </c>
      <c r="C10" s="22" t="s">
        <v>92</v>
      </c>
      <c r="D10" s="22" t="s">
        <v>93</v>
      </c>
      <c r="E10" s="22" t="s">
        <v>89</v>
      </c>
      <c r="F10" s="22" t="s">
        <v>94</v>
      </c>
      <c r="G10" s="22" t="s">
        <v>62</v>
      </c>
      <c r="H10" s="22" t="s">
        <v>95</v>
      </c>
      <c r="I10" s="22" t="s">
        <v>81</v>
      </c>
      <c r="J10" s="22" t="s">
        <v>85</v>
      </c>
    </row>
    <row r="11" s="12" customFormat="1" ht="38" customHeight="1" spans="1:10">
      <c r="A11" s="22">
        <v>8</v>
      </c>
      <c r="B11" s="22" t="s">
        <v>96</v>
      </c>
      <c r="C11" s="22" t="s">
        <v>97</v>
      </c>
      <c r="D11" s="22" t="s">
        <v>98</v>
      </c>
      <c r="E11" s="22" t="s">
        <v>99</v>
      </c>
      <c r="F11" s="22" t="s">
        <v>100</v>
      </c>
      <c r="G11" s="22" t="s">
        <v>62</v>
      </c>
      <c r="H11" s="22" t="s">
        <v>101</v>
      </c>
      <c r="I11" s="22" t="s">
        <v>81</v>
      </c>
      <c r="J11" s="22" t="s">
        <v>85</v>
      </c>
    </row>
    <row r="12" s="12" customFormat="1" ht="38" customHeight="1" spans="1:10">
      <c r="A12" s="22">
        <v>9</v>
      </c>
      <c r="B12" s="22" t="s">
        <v>102</v>
      </c>
      <c r="C12" s="22" t="s">
        <v>103</v>
      </c>
      <c r="D12" s="22" t="s">
        <v>104</v>
      </c>
      <c r="E12" s="22" t="s">
        <v>78</v>
      </c>
      <c r="F12" s="22" t="s">
        <v>105</v>
      </c>
      <c r="G12" s="22" t="s">
        <v>62</v>
      </c>
      <c r="H12" s="22" t="s">
        <v>106</v>
      </c>
      <c r="I12" s="22" t="s">
        <v>81</v>
      </c>
      <c r="J12" s="22" t="s">
        <v>65</v>
      </c>
    </row>
    <row r="13" ht="28" customHeight="1" spans="1:1">
      <c r="A13" s="20" t="s">
        <v>17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7" sqref="H17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107</v>
      </c>
    </row>
    <row r="2" s="12" customFormat="1" ht="18.75" spans="1:6">
      <c r="A2" s="14" t="str">
        <f>现金日记账!A2</f>
        <v>单位名称:珠海市唐家湾镇永丰幸村股份经济合作社</v>
      </c>
      <c r="B2" s="14"/>
      <c r="D2" s="15" t="str">
        <f>资产台账!E2</f>
        <v>日期：2024-10-31</v>
      </c>
      <c r="E2" s="15"/>
      <c r="F2" s="16" t="s">
        <v>46</v>
      </c>
    </row>
    <row r="3" s="12" customFormat="1" ht="18.75" spans="1:6">
      <c r="A3" s="17" t="s">
        <v>108</v>
      </c>
      <c r="B3" s="17" t="s">
        <v>109</v>
      </c>
      <c r="C3" s="17" t="s">
        <v>110</v>
      </c>
      <c r="D3" s="17" t="s">
        <v>111</v>
      </c>
      <c r="E3" s="17" t="s">
        <v>109</v>
      </c>
      <c r="F3" s="17" t="s">
        <v>110</v>
      </c>
    </row>
    <row r="4" s="12" customFormat="1" ht="18.75" spans="1:6">
      <c r="A4" s="18" t="s">
        <v>112</v>
      </c>
      <c r="B4" s="19" t="s">
        <v>113</v>
      </c>
      <c r="C4" s="19" t="s">
        <v>113</v>
      </c>
      <c r="D4" s="18" t="s">
        <v>114</v>
      </c>
      <c r="E4" s="19" t="s">
        <v>113</v>
      </c>
      <c r="F4" s="19" t="s">
        <v>113</v>
      </c>
    </row>
    <row r="5" s="12" customFormat="1" ht="18.75" spans="1:6">
      <c r="A5" s="18" t="s">
        <v>115</v>
      </c>
      <c r="B5" s="19" t="s">
        <v>116</v>
      </c>
      <c r="C5" s="19" t="s">
        <v>117</v>
      </c>
      <c r="D5" s="18" t="s">
        <v>118</v>
      </c>
      <c r="E5" s="19" t="s">
        <v>113</v>
      </c>
      <c r="F5" s="19" t="s">
        <v>113</v>
      </c>
    </row>
    <row r="6" s="12" customFormat="1" ht="18.75" spans="1:6">
      <c r="A6" s="18" t="s">
        <v>119</v>
      </c>
      <c r="B6" s="19" t="s">
        <v>113</v>
      </c>
      <c r="C6" s="19" t="s">
        <v>113</v>
      </c>
      <c r="D6" s="18" t="s">
        <v>120</v>
      </c>
      <c r="E6" s="19" t="s">
        <v>121</v>
      </c>
      <c r="F6" s="19" t="s">
        <v>122</v>
      </c>
    </row>
    <row r="7" s="12" customFormat="1" ht="18.75" spans="1:6">
      <c r="A7" s="18" t="s">
        <v>123</v>
      </c>
      <c r="B7" s="19" t="s">
        <v>124</v>
      </c>
      <c r="C7" s="19" t="s">
        <v>125</v>
      </c>
      <c r="D7" s="18" t="s">
        <v>126</v>
      </c>
      <c r="E7" s="19" t="s">
        <v>113</v>
      </c>
      <c r="F7" s="19" t="s">
        <v>113</v>
      </c>
    </row>
    <row r="8" s="12" customFormat="1" ht="18.75" spans="1:6">
      <c r="A8" s="18" t="s">
        <v>127</v>
      </c>
      <c r="B8" s="19" t="s">
        <v>113</v>
      </c>
      <c r="C8" s="19" t="s">
        <v>113</v>
      </c>
      <c r="D8" s="18" t="s">
        <v>128</v>
      </c>
      <c r="E8" s="19" t="s">
        <v>113</v>
      </c>
      <c r="F8" s="19" t="s">
        <v>113</v>
      </c>
    </row>
    <row r="9" s="12" customFormat="1" ht="18.75" spans="1:6">
      <c r="A9" s="18" t="s">
        <v>129</v>
      </c>
      <c r="B9" s="19" t="s">
        <v>113</v>
      </c>
      <c r="C9" s="19" t="s">
        <v>113</v>
      </c>
      <c r="D9" s="18" t="s">
        <v>130</v>
      </c>
      <c r="E9" s="19" t="s">
        <v>113</v>
      </c>
      <c r="F9" s="19" t="s">
        <v>113</v>
      </c>
    </row>
    <row r="10" s="12" customFormat="1" ht="18.75" spans="1:6">
      <c r="A10" s="18" t="s">
        <v>131</v>
      </c>
      <c r="B10" s="19" t="s">
        <v>132</v>
      </c>
      <c r="C10" s="19" t="s">
        <v>133</v>
      </c>
      <c r="D10" s="18" t="s">
        <v>134</v>
      </c>
      <c r="E10" s="19" t="s">
        <v>121</v>
      </c>
      <c r="F10" s="19" t="s">
        <v>122</v>
      </c>
    </row>
    <row r="11" s="12" customFormat="1" ht="18.75" spans="1:6">
      <c r="A11" s="18" t="s">
        <v>135</v>
      </c>
      <c r="B11" s="19" t="s">
        <v>113</v>
      </c>
      <c r="C11" s="19" t="s">
        <v>113</v>
      </c>
      <c r="D11" s="18" t="s">
        <v>136</v>
      </c>
      <c r="E11" s="19" t="s">
        <v>113</v>
      </c>
      <c r="F11" s="19" t="s">
        <v>113</v>
      </c>
    </row>
    <row r="12" s="12" customFormat="1" ht="18.75" spans="1:6">
      <c r="A12" s="18" t="s">
        <v>137</v>
      </c>
      <c r="B12" s="19" t="s">
        <v>113</v>
      </c>
      <c r="C12" s="19" t="s">
        <v>113</v>
      </c>
      <c r="D12" s="18" t="s">
        <v>138</v>
      </c>
      <c r="E12" s="19" t="s">
        <v>139</v>
      </c>
      <c r="F12" s="19" t="s">
        <v>139</v>
      </c>
    </row>
    <row r="13" s="12" customFormat="1" ht="18.75" spans="1:6">
      <c r="A13" s="18" t="s">
        <v>140</v>
      </c>
      <c r="B13" s="19" t="s">
        <v>113</v>
      </c>
      <c r="C13" s="19" t="s">
        <v>113</v>
      </c>
      <c r="D13" s="18" t="s">
        <v>141</v>
      </c>
      <c r="E13" s="19" t="s">
        <v>113</v>
      </c>
      <c r="F13" s="19" t="s">
        <v>113</v>
      </c>
    </row>
    <row r="14" s="12" customFormat="1" ht="18.75" spans="1:6">
      <c r="A14" s="18" t="s">
        <v>142</v>
      </c>
      <c r="B14" s="19" t="s">
        <v>113</v>
      </c>
      <c r="C14" s="19" t="s">
        <v>113</v>
      </c>
      <c r="D14" s="18" t="s">
        <v>143</v>
      </c>
      <c r="E14" s="19" t="s">
        <v>144</v>
      </c>
      <c r="F14" s="19" t="s">
        <v>144</v>
      </c>
    </row>
    <row r="15" s="12" customFormat="1" ht="18.75" spans="1:6">
      <c r="A15" s="18" t="s">
        <v>145</v>
      </c>
      <c r="B15" s="19" t="s">
        <v>113</v>
      </c>
      <c r="C15" s="19" t="s">
        <v>113</v>
      </c>
      <c r="D15" s="18" t="s">
        <v>146</v>
      </c>
      <c r="E15" s="19" t="s">
        <v>147</v>
      </c>
      <c r="F15" s="19" t="s">
        <v>147</v>
      </c>
    </row>
    <row r="16" s="12" customFormat="1" ht="18.75" spans="1:6">
      <c r="A16" s="18" t="s">
        <v>148</v>
      </c>
      <c r="B16" s="19" t="s">
        <v>149</v>
      </c>
      <c r="C16" s="19" t="s">
        <v>150</v>
      </c>
      <c r="D16" s="18" t="s">
        <v>151</v>
      </c>
      <c r="E16" s="19" t="s">
        <v>152</v>
      </c>
      <c r="F16" s="19" t="s">
        <v>153</v>
      </c>
    </row>
    <row r="17" s="12" customFormat="1" ht="18.75" spans="1:6">
      <c r="A17" s="18" t="s">
        <v>154</v>
      </c>
      <c r="B17" s="19" t="s">
        <v>113</v>
      </c>
      <c r="C17" s="19" t="s">
        <v>113</v>
      </c>
      <c r="D17" s="18" t="s">
        <v>113</v>
      </c>
      <c r="E17" s="19" t="s">
        <v>113</v>
      </c>
      <c r="F17" s="19" t="s">
        <v>113</v>
      </c>
    </row>
    <row r="18" s="12" customFormat="1" ht="18.75" spans="1:6">
      <c r="A18" s="18" t="s">
        <v>155</v>
      </c>
      <c r="B18" s="19" t="s">
        <v>149</v>
      </c>
      <c r="C18" s="19" t="s">
        <v>150</v>
      </c>
      <c r="D18" s="18" t="s">
        <v>113</v>
      </c>
      <c r="E18" s="19" t="s">
        <v>113</v>
      </c>
      <c r="F18" s="19" t="s">
        <v>113</v>
      </c>
    </row>
    <row r="19" s="12" customFormat="1" ht="18.75" spans="1:6">
      <c r="A19" s="18" t="s">
        <v>156</v>
      </c>
      <c r="B19" s="19" t="s">
        <v>157</v>
      </c>
      <c r="C19" s="19" t="s">
        <v>158</v>
      </c>
      <c r="D19" s="18" t="s">
        <v>113</v>
      </c>
      <c r="E19" s="19" t="s">
        <v>113</v>
      </c>
      <c r="F19" s="19" t="s">
        <v>113</v>
      </c>
    </row>
    <row r="20" s="12" customFormat="1" ht="18.75" spans="1:6">
      <c r="A20" s="18" t="s">
        <v>159</v>
      </c>
      <c r="B20" s="19" t="s">
        <v>113</v>
      </c>
      <c r="C20" s="19" t="s">
        <v>113</v>
      </c>
      <c r="D20" s="18" t="s">
        <v>113</v>
      </c>
      <c r="E20" s="19" t="s">
        <v>113</v>
      </c>
      <c r="F20" s="19" t="s">
        <v>113</v>
      </c>
    </row>
    <row r="21" s="12" customFormat="1" ht="18.75" spans="1:6">
      <c r="A21" s="18" t="s">
        <v>160</v>
      </c>
      <c r="B21" s="19" t="s">
        <v>161</v>
      </c>
      <c r="C21" s="19" t="s">
        <v>162</v>
      </c>
      <c r="D21" s="18" t="s">
        <v>113</v>
      </c>
      <c r="E21" s="19" t="s">
        <v>113</v>
      </c>
      <c r="F21" s="19" t="s">
        <v>113</v>
      </c>
    </row>
    <row r="22" s="12" customFormat="1" ht="18.75" spans="1:6">
      <c r="A22" s="18" t="s">
        <v>163</v>
      </c>
      <c r="B22" s="19" t="s">
        <v>113</v>
      </c>
      <c r="C22" s="19" t="s">
        <v>113</v>
      </c>
      <c r="D22" s="18" t="s">
        <v>113</v>
      </c>
      <c r="E22" s="19" t="s">
        <v>113</v>
      </c>
      <c r="F22" s="19" t="s">
        <v>113</v>
      </c>
    </row>
    <row r="23" s="12" customFormat="1" ht="18.75" spans="1:6">
      <c r="A23" s="18" t="s">
        <v>164</v>
      </c>
      <c r="B23" s="19" t="s">
        <v>113</v>
      </c>
      <c r="C23" s="19" t="s">
        <v>113</v>
      </c>
      <c r="D23" s="18" t="s">
        <v>165</v>
      </c>
      <c r="E23" s="19" t="s">
        <v>113</v>
      </c>
      <c r="F23" s="19" t="s">
        <v>113</v>
      </c>
    </row>
    <row r="24" s="12" customFormat="1" ht="18.75" spans="1:6">
      <c r="A24" s="18" t="s">
        <v>166</v>
      </c>
      <c r="B24" s="19" t="s">
        <v>113</v>
      </c>
      <c r="C24" s="19" t="s">
        <v>113</v>
      </c>
      <c r="D24" s="18" t="s">
        <v>167</v>
      </c>
      <c r="E24" s="19" t="s">
        <v>168</v>
      </c>
      <c r="F24" s="19" t="s">
        <v>168</v>
      </c>
    </row>
    <row r="25" s="12" customFormat="1" ht="18.75" spans="1:6">
      <c r="A25" s="18" t="s">
        <v>169</v>
      </c>
      <c r="B25" s="19" t="s">
        <v>113</v>
      </c>
      <c r="C25" s="19" t="s">
        <v>113</v>
      </c>
      <c r="D25" s="18" t="s">
        <v>170</v>
      </c>
      <c r="E25" s="19" t="s">
        <v>171</v>
      </c>
      <c r="F25" s="19" t="s">
        <v>171</v>
      </c>
    </row>
    <row r="26" s="12" customFormat="1" ht="18.75" spans="1:6">
      <c r="A26" s="18" t="s">
        <v>172</v>
      </c>
      <c r="B26" s="19" t="s">
        <v>113</v>
      </c>
      <c r="C26" s="19" t="s">
        <v>113</v>
      </c>
      <c r="D26" s="18" t="s">
        <v>173</v>
      </c>
      <c r="E26" s="19" t="s">
        <v>174</v>
      </c>
      <c r="F26" s="19" t="s">
        <v>175</v>
      </c>
    </row>
    <row r="27" s="12" customFormat="1" ht="18.75" spans="1:6">
      <c r="A27" s="18" t="s">
        <v>176</v>
      </c>
      <c r="B27" s="19" t="s">
        <v>161</v>
      </c>
      <c r="C27" s="19" t="s">
        <v>162</v>
      </c>
      <c r="D27" s="18" t="s">
        <v>177</v>
      </c>
      <c r="E27" s="19" t="s">
        <v>178</v>
      </c>
      <c r="F27" s="19" t="s">
        <v>179</v>
      </c>
    </row>
    <row r="28" s="12" customFormat="1" ht="18.75" spans="1:6">
      <c r="A28" s="18" t="s">
        <v>180</v>
      </c>
      <c r="B28" s="19" t="s">
        <v>181</v>
      </c>
      <c r="C28" s="19" t="s">
        <v>182</v>
      </c>
      <c r="D28" s="18" t="s">
        <v>183</v>
      </c>
      <c r="E28" s="19" t="s">
        <v>181</v>
      </c>
      <c r="F28" s="19" t="s">
        <v>182</v>
      </c>
    </row>
    <row r="29" ht="28" customHeight="1" spans="1:1">
      <c r="A29" s="20" t="s">
        <v>17</v>
      </c>
    </row>
  </sheetData>
  <sheetProtection password="C4AB" sheet="1" objects="1"/>
  <mergeCells count="2">
    <mergeCell ref="A1:F1"/>
    <mergeCell ref="A2:B2"/>
  </mergeCells>
  <pageMargins left="0.75" right="0.75" top="0.590277777777778" bottom="0.550694444444444" header="0.314583333333333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20" sqref="D20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184</v>
      </c>
      <c r="B1" s="2"/>
    </row>
    <row r="2" s="1" customFormat="1" ht="15" spans="1:2">
      <c r="A2" s="3" t="str">
        <f>现金日记账!A2</f>
        <v>单位名称:珠海市唐家湾镇永丰幸村股份经济合作社</v>
      </c>
      <c r="B2" s="3" t="s">
        <v>185</v>
      </c>
    </row>
    <row r="3" s="1" customFormat="1" ht="18.75" spans="1:2">
      <c r="A3" s="4" t="s">
        <v>186</v>
      </c>
      <c r="B3" s="4" t="s">
        <v>187</v>
      </c>
    </row>
    <row r="4" s="1" customFormat="1" ht="18.75" spans="1:2">
      <c r="A4" s="5" t="s">
        <v>188</v>
      </c>
      <c r="B4" s="6" t="s">
        <v>189</v>
      </c>
    </row>
    <row r="5" s="1" customFormat="1" ht="18.75" spans="1:2">
      <c r="A5" s="7" t="s">
        <v>190</v>
      </c>
      <c r="B5" s="6" t="s">
        <v>191</v>
      </c>
    </row>
    <row r="6" s="1" customFormat="1" ht="18.75" spans="1:2">
      <c r="A6" s="8" t="s">
        <v>192</v>
      </c>
      <c r="B6" s="6" t="s">
        <v>191</v>
      </c>
    </row>
    <row r="7" s="1" customFormat="1" ht="18.75" spans="1:2">
      <c r="A7" s="7" t="s">
        <v>193</v>
      </c>
      <c r="B7" s="6" t="s">
        <v>191</v>
      </c>
    </row>
    <row r="8" s="1" customFormat="1" ht="18.75" spans="1:2">
      <c r="A8" s="8" t="s">
        <v>194</v>
      </c>
      <c r="B8" s="6" t="s">
        <v>191</v>
      </c>
    </row>
    <row r="9" s="1" customFormat="1" ht="18.75" spans="1:2">
      <c r="A9" s="8" t="s">
        <v>195</v>
      </c>
      <c r="B9" s="6" t="s">
        <v>196</v>
      </c>
    </row>
    <row r="10" s="1" customFormat="1" ht="18.75" spans="1:2">
      <c r="A10" s="9" t="s">
        <v>197</v>
      </c>
      <c r="B10" s="6" t="s">
        <v>191</v>
      </c>
    </row>
    <row r="11" s="1" customFormat="1" ht="18.75" spans="1:2">
      <c r="A11" s="5" t="s">
        <v>198</v>
      </c>
      <c r="B11" s="6" t="s">
        <v>199</v>
      </c>
    </row>
    <row r="12" s="1" customFormat="1" ht="18.75" spans="1:2">
      <c r="A12" s="7" t="s">
        <v>200</v>
      </c>
      <c r="B12" s="6" t="s">
        <v>201</v>
      </c>
    </row>
    <row r="13" s="1" customFormat="1" ht="18.75" spans="1:2">
      <c r="A13" s="7" t="s">
        <v>202</v>
      </c>
      <c r="B13" s="6" t="s">
        <v>191</v>
      </c>
    </row>
    <row r="14" s="1" customFormat="1" ht="18.75" spans="1:2">
      <c r="A14" s="8" t="s">
        <v>203</v>
      </c>
      <c r="B14" s="6" t="s">
        <v>204</v>
      </c>
    </row>
    <row r="15" s="1" customFormat="1" ht="18.75" spans="1:2">
      <c r="A15" s="5" t="s">
        <v>205</v>
      </c>
      <c r="B15" s="6" t="s">
        <v>206</v>
      </c>
    </row>
    <row r="16" s="1" customFormat="1" ht="18.75" spans="1:2">
      <c r="A16" s="7" t="s">
        <v>207</v>
      </c>
      <c r="B16" s="6" t="s">
        <v>191</v>
      </c>
    </row>
    <row r="17" s="1" customFormat="1" ht="18.75" spans="1:2">
      <c r="A17" s="5" t="s">
        <v>208</v>
      </c>
      <c r="B17" s="6" t="s">
        <v>206</v>
      </c>
    </row>
    <row r="18" s="1" customFormat="1" ht="18.75" spans="1:2">
      <c r="A18" s="7" t="s">
        <v>209</v>
      </c>
      <c r="B18" s="6" t="s">
        <v>175</v>
      </c>
    </row>
    <row r="19" s="1" customFormat="1" ht="18.75" spans="1:2">
      <c r="A19" s="8" t="s">
        <v>210</v>
      </c>
      <c r="B19" s="6" t="s">
        <v>191</v>
      </c>
    </row>
    <row r="20" s="1" customFormat="1" ht="18.75" spans="1:2">
      <c r="A20" s="5" t="s">
        <v>211</v>
      </c>
      <c r="B20" s="6" t="s">
        <v>174</v>
      </c>
    </row>
    <row r="21" s="1" customFormat="1" ht="18.75" spans="1:2">
      <c r="A21" s="7" t="s">
        <v>212</v>
      </c>
      <c r="B21" s="6" t="s">
        <v>191</v>
      </c>
    </row>
    <row r="22" s="1" customFormat="1" ht="18.75" spans="1:2">
      <c r="A22" s="8" t="s">
        <v>213</v>
      </c>
      <c r="B22" s="6" t="s">
        <v>191</v>
      </c>
    </row>
    <row r="23" s="1" customFormat="1" ht="18.75" spans="1:2">
      <c r="A23" s="8" t="s">
        <v>214</v>
      </c>
      <c r="B23" s="6"/>
    </row>
    <row r="24" s="1" customFormat="1" ht="18.75" spans="1:2">
      <c r="A24" s="5" t="s">
        <v>215</v>
      </c>
      <c r="B24" s="6" t="s">
        <v>174</v>
      </c>
    </row>
    <row r="25" s="1" customFormat="1" ht="22" customHeight="1" spans="1:2">
      <c r="A25" s="10" t="s">
        <v>17</v>
      </c>
      <c r="B25" s="11" t="s">
        <v>113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11195327F28C459C8252C45683B663A2</vt:lpwstr>
  </property>
  <property fmtid="{D5CDD505-2E9C-101B-9397-08002B2CF9AE}" pid="3" name="KSOProductBuildVer">
    <vt:lpwstr>2052-11.8.2.12085</vt:lpwstr>
  </property>
</Properties>
</file>