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bookViews>
  <sheets>
    <sheet name="现金收支明细公布表" sheetId="6" r:id="rId1"/>
    <sheet name="银行存款收支明细公布表" sheetId="2" r:id="rId2"/>
    <sheet name="固定资产明细一览表" sheetId="7" r:id="rId3"/>
    <sheet name="资产负债表(年表或月表)" sheetId="5" r:id="rId4"/>
    <sheet name="利润表" sheetId="4" r:id="rId5"/>
  </sheets>
  <definedNames>
    <definedName name="_xlnm.Print_Titles" localSheetId="1">银行存款收支明细公布表!$3:$3</definedName>
    <definedName name="_xlnm.Print_Area" localSheetId="0">现金收支明细公布表!$A$1:$F$44</definedName>
    <definedName name="_xlnm.Print_Titles" localSheetId="0">现金收支明细公布表!$3:$3</definedName>
    <definedName name="_xlnm.Print_Titles" localSheetId="2">固定资产明细一览表!$3:$3</definedName>
  </definedNames>
  <calcPr calcId="144525"/>
</workbook>
</file>

<file path=xl/sharedStrings.xml><?xml version="1.0" encoding="utf-8"?>
<sst xmlns="http://schemas.openxmlformats.org/spreadsheetml/2006/main" count="1348" uniqueCount="581">
  <si>
    <t>现金收支明细公布表</t>
  </si>
  <si>
    <t xml:space="preserve">报表单位：珠海经济特区唐家镇淇澳工贸公司                             2024年7月                         单位：元                                                                                    </t>
  </si>
  <si>
    <t>日期</t>
  </si>
  <si>
    <t>摘要</t>
  </si>
  <si>
    <t>经手人</t>
  </si>
  <si>
    <t>收入金额</t>
  </si>
  <si>
    <t>支出金额</t>
  </si>
  <si>
    <t>余额</t>
  </si>
  <si>
    <t xml:space="preserve"> </t>
  </si>
  <si>
    <t>期初余额</t>
  </si>
  <si>
    <t/>
  </si>
  <si>
    <t>2024-07-31</t>
  </si>
  <si>
    <t>8｜7收钟伟湖交来淇澳宅基地分配前期平摊费用</t>
  </si>
  <si>
    <t>2｜7提现</t>
  </si>
  <si>
    <t>18｜7提现</t>
  </si>
  <si>
    <t>25｜7提现</t>
  </si>
  <si>
    <t>9｜7提现</t>
  </si>
  <si>
    <t>9｜7收姚燕丽交来农贸市场一楼19、20号台位2024年1-5月租金</t>
  </si>
  <si>
    <t>3｜7收珠海耐特美地建筑工程公司交来淇澳第一工业区简易厂房第八栋押金</t>
  </si>
  <si>
    <t>2｜7收姚凤芝交来农贸市场一楼12号台位2024年1-5月租金</t>
  </si>
  <si>
    <t>29｜7收黎胜发交来白石街木屋之一、二铺位2024年6-7月租金</t>
  </si>
  <si>
    <t>1｜7收江玉堂交来2024年6月市场管理费</t>
  </si>
  <si>
    <t>10｜7收王社章交来农贸市场一楼1号台位2024年4月7日-6月6日租金</t>
  </si>
  <si>
    <t>4｜7收陈炎凤交来农贸市场一楼13号台位2024年5月租金</t>
  </si>
  <si>
    <t>5｜7收温冬梅交来农贸市场一楼22、23号台位2023年1月-2024年6月水电费</t>
  </si>
  <si>
    <t>2｜7收姚凤芝交来农贸市场一楼12号台位2023年12月-2024年6月水电费</t>
  </si>
  <si>
    <t>4｜7收陈炎凤交来农贸市场一楼13号台位2023年12月-2024年6月电费</t>
  </si>
  <si>
    <t>2｜7收江丽英交来白石街广场3号台位2024年7月租金</t>
  </si>
  <si>
    <t>18｜7收仙人阁格位管理费</t>
  </si>
  <si>
    <t>9｜7存现（宅基地平摊费）</t>
  </si>
  <si>
    <t>25｜7支旧市场公厕二楼杂草清理人工费</t>
  </si>
  <si>
    <t>5｜7退温冬梅农贸市场一楼22号、23号台位2024年6-7月租金</t>
  </si>
  <si>
    <t>2｜7退姚凤芝农贸市场一楼12号台位2024年1-6月租金</t>
  </si>
  <si>
    <t>8｜7支白石街摊位底板维修材料工费</t>
  </si>
  <si>
    <t>10｜7支宅基地广告牌制作费用</t>
  </si>
  <si>
    <t>26｜7支电工电力物品费用、宅基地用杂费和办公室用水及农贸市场费用</t>
  </si>
  <si>
    <t>2｜7支钟九仔丧葬费补助</t>
  </si>
  <si>
    <t>15｜7支钟玉桃丧葬费补助</t>
  </si>
  <si>
    <t>30｜7支2024年八一建军节慰问费用</t>
  </si>
  <si>
    <t>2｜7退回姚凤芝农贸市场一楼12号台位押金</t>
  </si>
  <si>
    <t>10｜7退回王社章农贸市场一楼1号台位押金</t>
  </si>
  <si>
    <t>4｜7退回陈炎凤农贸市场一楼13号台位押金</t>
  </si>
  <si>
    <t>5｜7退回温冬梅农贸市场一楼23号台位押金</t>
  </si>
  <si>
    <t>9｜7退回钟建梅农贸市场一楼21号台位竞投保证金</t>
  </si>
  <si>
    <t>9｜7退回姚燕丽农贸市场一楼19号台位押金</t>
  </si>
  <si>
    <t>9｜7退回钟志彪农贸市场一楼12号商铺竞投保证金</t>
  </si>
  <si>
    <t>9｜7退回侯桂南区集资竞20190061台位20号保证金</t>
  </si>
  <si>
    <t>28｜6退回钟松辉淇澳浅环山海巷农场用电押金</t>
  </si>
  <si>
    <t>17｜7退回郭洪兴黎扪平塘对上荒草地押金</t>
  </si>
  <si>
    <t>3｜7退回珠海耐特力建筑材料公司第一工业区简易厂房第七栋和第八栋及第七栋厂房侧空地押金</t>
  </si>
  <si>
    <t>31｜7支村民自筹合作医疗报销费用</t>
  </si>
  <si>
    <t>(以上公开数据根据贵单位提交的原始单据核算)</t>
  </si>
  <si>
    <t>银行存款收支明细公布表</t>
  </si>
  <si>
    <t>11｜7存定期（悦农e存）</t>
  </si>
  <si>
    <t>18｜7收淇澳新村151亩宅基地深化设计项目第一期设计费退回款（账号错误）</t>
  </si>
  <si>
    <t>18｜7收珠海高新文创投资公司交来唐家第二工业区25栋2024年7月厂房租金</t>
  </si>
  <si>
    <t>1｜7收南芒公园停车场停车费</t>
  </si>
  <si>
    <t>10｜7收珠海市怒喵科技公司交来南腾街5号厂房第一、二层2023年8-12月租金</t>
  </si>
  <si>
    <t>30｜7收珠海市淇澳中心幼儿园交来淇澳旧派出所和综合楼二三四楼2024年2-7月租金</t>
  </si>
  <si>
    <t>6｜7收厂房水电费和商铺租金及水电费</t>
  </si>
  <si>
    <t>19｜7收珠海红树林酒店管理公司交来南腾街6号原村委会办公楼2024年6月10日-7月9日租金</t>
  </si>
  <si>
    <t>9｜7收农贸市场一楼商铺租金及电费和宅基地分配青苗平摊费</t>
  </si>
  <si>
    <t>18｜7收社区党群服务中心2024年4-6月办公电费</t>
  </si>
  <si>
    <t>9｜7收珠海市星红饰品公司交来中线公路西侧A座厂房二、三楼厂房2024年4-6月租金及水费</t>
  </si>
  <si>
    <t>17｜7收厂房水电费及农贸市场一楼商铺租金及水电费</t>
  </si>
  <si>
    <t>27｜7收唐朗明交来2024年1-12月承包租金及吴伟雄交来南腾街1号综合楼之一号商铺2024年1-7月租金</t>
  </si>
  <si>
    <t>12｜7收钟春红交来自行车便民点租金及水电费和郑华祝交来婆湾码头候船室及竹景湾租金</t>
  </si>
  <si>
    <t>17｜7收珠海聚天立科技公司交来2023年12月-2024年6月厂房水电费</t>
  </si>
  <si>
    <t>26｜7收珠海锦琨机电设备公司交来第一工业区简易厂房第七栋2024年5-7月租金及4-6月水电费</t>
  </si>
  <si>
    <t>16｜7收李统铝交来农贸市场一楼5号商铺2024年5-6月租金及4-6月电费和废品站交来2023年5月-2024年6月厂房水电费</t>
  </si>
  <si>
    <t>13｜7收自行车便民点及小卖部、商铺、出租房租金及水电费和出租房竞投保证金</t>
  </si>
  <si>
    <t>12｜7收珠海东潮塑料制品公司交来第一工业区建设用地南面2024年7月土地租金</t>
  </si>
  <si>
    <t>8｜7收珠海大吉利电子科技公司交来2024年4-6月厂房租金及水电费</t>
  </si>
  <si>
    <t>31｜7收中国铁塔珠海市分公司交来淇澳桥头后山（原名淇澳桥北）2024年1月20日-2024年7月19日租金</t>
  </si>
  <si>
    <t>10｜7收农贸市场、出租房、厂房、土地承包租金及水电费和仙人阁格位管理费</t>
  </si>
  <si>
    <t>11｜7收农贸市场、出租房租金及水电费</t>
  </si>
  <si>
    <t>24｜7收珠海市三达五金模具公司交来2024年6月厂房水电费</t>
  </si>
  <si>
    <t>1｜7收珠海耐特美地建筑工程公司交来南腾街第一工业区简易厂房第八栋2024年6-7月租金</t>
  </si>
  <si>
    <t>30｜7收高新区消防救援大队交来2024年3-6月办公电费</t>
  </si>
  <si>
    <t>31｜7收王秀飞交来南芒角2024年4-5月电费和王智远交来婚宴用兆征广场场地及水电费</t>
  </si>
  <si>
    <t>20｜7收郭惠玲交来农贸市场一楼6、7号商铺2024年3月22日-4月21日租金及6月电费</t>
  </si>
  <si>
    <t>4｜7收珠海锦琨机电设备公司交来淇澳第一工业区简易厂房第七栋及空地押金</t>
  </si>
  <si>
    <t>1｜7预收珠海耐特美地建筑工程公司厂房租金税金</t>
  </si>
  <si>
    <t>6｜7收珠海耐特美地建筑工程公司交来南腾街第一工业区简易厂房第八栋2024年5月租金</t>
  </si>
  <si>
    <t>2｜7收台位、土地承包租金及南芒角电费</t>
  </si>
  <si>
    <t>4｜7收江桂林交来南腾街55号商铺2024年1-6月租金</t>
  </si>
  <si>
    <t>24｜7收钟少强交来农贸市场一楼8号商铺2024年6月7日-7月6日租金及6月电费和收仙人阁格位管理费</t>
  </si>
  <si>
    <t>18｜7收南芒公园停车场停车费</t>
  </si>
  <si>
    <t>17｜7收社区党群服务中心2024年4-6月办公水费</t>
  </si>
  <si>
    <t>26｜7收广东电网珠海供电局交来抗英广场（鱼干晒场停车场）2024年第二季度充电服务费</t>
  </si>
  <si>
    <t>26｜7收广东电网珠海供电局交来南芒湾公园停车场2024年第二季度充电服务费</t>
  </si>
  <si>
    <t>19｜7收珠海市红之扬服饰公司交来2024年4、6月厂房电费</t>
  </si>
  <si>
    <t>30｜7收高新区消防救援大队交来2024年3-6月办公水费</t>
  </si>
  <si>
    <t>25｜7收仙人阁格位管理费</t>
  </si>
  <si>
    <t>24｜7支钟少强交来农贸市场一楼8号商铺2024年6月7日-7月6日租金及6月电费和收仙人阁格位管理费手续费</t>
  </si>
  <si>
    <t>25｜7支仙人阁格位管理费手续费</t>
  </si>
  <si>
    <t>20｜7支郭惠玲交来农贸市场一楼6、7号商铺2024年3月22日-4月21日租金及6月电费手续费</t>
  </si>
  <si>
    <t>27｜7支唐朗明交来2024年1-12月承包租金及吴伟雄交来南腾街1号综合楼之一号商铺2024年1-7月租金手续费</t>
  </si>
  <si>
    <t>16｜7支李统铝交来农贸市场一楼5号商铺2024年5-6月租金及4-6月电费和废品站交来2023年5月-2024年6月厂房水电费手续费</t>
  </si>
  <si>
    <t>17｜7支厂房水电费及农贸市场一楼商铺租金及水电费手续费</t>
  </si>
  <si>
    <t>12｜7支钟春红交来自行车便民点租金及水电费和郑华祝交来婆湾码头候船室及竹景湾租金手续费</t>
  </si>
  <si>
    <t>13｜7支自行车便民点及小卖部、商铺、出租房租金及水电费和出租房竞投保证金手续费</t>
  </si>
  <si>
    <t>11｜7支农贸市场、出租房租金及水电费手续费</t>
  </si>
  <si>
    <t>2｜7支台位、土地承包租金及南芒角电费手续费</t>
  </si>
  <si>
    <t>4｜7支江桂林交来南腾街55号商铺2024年1-6月租金手续费</t>
  </si>
  <si>
    <t>6｜7支厂房水电费和商铺租金及水电费手续费</t>
  </si>
  <si>
    <t>9｜7支农贸市场一楼商铺租金及电费和宅基地分配青苗平摊费手续费</t>
  </si>
  <si>
    <t>10｜7支农贸市场、出租房、厂房、土地承包租金及水电费和仙人阁格位管理费手续费</t>
  </si>
  <si>
    <t>31｜7支王秀飞交来南芒角2024年4-5月电费和王智远交来婚宴用兆征广场场地及水电费手续费</t>
  </si>
  <si>
    <t>18｜7支南芒公园停车场停车费手续费</t>
  </si>
  <si>
    <t>4｜7支珠海锦琨机电设备公司交来淇澳第一工业区简易厂房第七栋及空地押金手续费</t>
  </si>
  <si>
    <t>10｜7支新码头2024年6月电费</t>
  </si>
  <si>
    <t>10｜7支工业区2024年6月电费</t>
  </si>
  <si>
    <t>9｜7支双尾工业区2024年6月电费</t>
  </si>
  <si>
    <t>5｜7支双尾工业区A座三楼2024.6.4-2024.7.4污水处理费及水费</t>
  </si>
  <si>
    <t>5｜7支工业区2024.6.4-2024.7.4污水处理费及水费</t>
  </si>
  <si>
    <t>9｜7支陆惠婷商铺2024年6月电费</t>
  </si>
  <si>
    <t>9｜7支刘秋群商铺2024年6月电费</t>
  </si>
  <si>
    <t>9｜7支晨佳装饰公司南腾街1号综合楼商铺2024年6月电费</t>
  </si>
  <si>
    <t>9｜7支钟振威商铺2024年6月电费</t>
  </si>
  <si>
    <t>9｜7支自行车便民点2024年6月电费</t>
  </si>
  <si>
    <t>5｜7支淇澳岛红树林路口红木家具厂旁2024.6.4-2024.7.4污水处理费及水费</t>
  </si>
  <si>
    <t>5｜7支晨佳装饰公司南腾街1号综合楼商铺2024.6.4-2024.7.4污水处理费及水费</t>
  </si>
  <si>
    <t>9｜7支农贸市场和党群服务中心2024年6月电费</t>
  </si>
  <si>
    <t>5｜7支农贸市场2024.6.4-2024.7.4污水处理费及水费</t>
  </si>
  <si>
    <t>5｜7支社区党群服务中心2024.6.4-2024.7.4污水处理费及水费</t>
  </si>
  <si>
    <t>9｜7支李燕玲出租房2024年6月电费增值税</t>
  </si>
  <si>
    <t>9｜7支朱正山出租房2024年6月电费</t>
  </si>
  <si>
    <t>9｜7支五一路出租房2024年6月电费</t>
  </si>
  <si>
    <t>9｜7支张丽影出租房2024年6月电费</t>
  </si>
  <si>
    <t>10｜7支村公共场所街灯2024年6月电费</t>
  </si>
  <si>
    <t>5｜7支村公共场所先人阁2024.6.4-2024.7.4污水处理费及水费</t>
  </si>
  <si>
    <t>5｜7支村公共场所消防表2024.6.4-2024.7.4污水处理费及水费</t>
  </si>
  <si>
    <t>5｜7支办公室2024年6月电话费（3666125）</t>
  </si>
  <si>
    <t>5｜7支南芒公园2024年6月网络费（3313006）</t>
  </si>
  <si>
    <t>5｜7支办公室2024年6月电话费（3317650、3312187）</t>
  </si>
  <si>
    <t>5｜7支淇澳新村151亩土石方工程项目2024.6.4-2024.7.4临时用水费及污水处理费</t>
  </si>
  <si>
    <t>18｜7支淇澳白海豚停车场土地平整费用</t>
  </si>
  <si>
    <t>18｜7支农商行转账手续费</t>
  </si>
  <si>
    <t>30｜7支农贸市场防雷装置定期检测服务费</t>
  </si>
  <si>
    <t>30｜7支农商银行转账手续费</t>
  </si>
  <si>
    <t>9｜7支农贸市场电梯2023-2024年检测服务费及2023.12.6-2025.7.5维保费</t>
  </si>
  <si>
    <t>9｜7支农商银行转账手续费</t>
  </si>
  <si>
    <t>16｜7支淇澳新村151亩宅基地深化设计项目第一期设计费</t>
  </si>
  <si>
    <t>16｜7支农商银行转账手续费</t>
  </si>
  <si>
    <t>23｜7支淇澳新村151亩宅基地深化设计项目第一期设计费（账号错误退回，重支）</t>
  </si>
  <si>
    <t>23｜7支农商银行转账手续费</t>
  </si>
  <si>
    <t>4｜7支2024年6月房产税</t>
  </si>
  <si>
    <t>4｜7支2024年6月增值税、城市维护建设税及附加税</t>
  </si>
  <si>
    <t>30｜7支公司工作人员7月工资、加班费、高温补助及退休人员补助</t>
  </si>
  <si>
    <t>4｜7支2024年7月社保费</t>
  </si>
  <si>
    <t>4｜7支2024年6月个人所得税</t>
  </si>
  <si>
    <t>26｜7支2024年7月住房公积金</t>
  </si>
  <si>
    <t>9｜7支成员代表会议误工补助（2024年4月29日）</t>
  </si>
  <si>
    <t>固定资产明细一览表</t>
  </si>
  <si>
    <t>报表名称:珠海经济特区唐家镇淇澳工贸公司</t>
  </si>
  <si>
    <t>2024年7月</t>
  </si>
  <si>
    <t>单位：元</t>
  </si>
  <si>
    <t>资本编号</t>
  </si>
  <si>
    <t>固定资产名称</t>
  </si>
  <si>
    <t>购置年月</t>
  </si>
  <si>
    <t>年折旧额</t>
  </si>
  <si>
    <t>原值</t>
  </si>
  <si>
    <t>累计折旧</t>
  </si>
  <si>
    <t>净值</t>
  </si>
  <si>
    <t>固定资产</t>
  </si>
  <si>
    <t>001</t>
  </si>
  <si>
    <t>学校教学楼</t>
  </si>
  <si>
    <t>002</t>
  </si>
  <si>
    <t>村办公楼</t>
  </si>
  <si>
    <t>003</t>
  </si>
  <si>
    <t>唐家厂房</t>
  </si>
  <si>
    <t>004</t>
  </si>
  <si>
    <t>综合楼（飞龙）</t>
  </si>
  <si>
    <t>005</t>
  </si>
  <si>
    <t>东澳厂房</t>
  </si>
  <si>
    <t>006</t>
  </si>
  <si>
    <t>市场及综合楼</t>
  </si>
  <si>
    <t>007</t>
  </si>
  <si>
    <t>宿舍楼（旧米机房）</t>
  </si>
  <si>
    <t>008</t>
  </si>
  <si>
    <t>敬老院</t>
  </si>
  <si>
    <t>009</t>
  </si>
  <si>
    <t>凤山凉茶厂</t>
  </si>
  <si>
    <t>010</t>
  </si>
  <si>
    <t>第1幢临时厂房</t>
  </si>
  <si>
    <t>011</t>
  </si>
  <si>
    <t>第2幢临时厂房</t>
  </si>
  <si>
    <t>012</t>
  </si>
  <si>
    <t>第3幢临时厂房</t>
  </si>
  <si>
    <t>013</t>
  </si>
  <si>
    <t>第4幢临时厂房</t>
  </si>
  <si>
    <t>014</t>
  </si>
  <si>
    <t>面条厂厂房</t>
  </si>
  <si>
    <t>015</t>
  </si>
  <si>
    <t>公厕</t>
  </si>
  <si>
    <t>016</t>
  </si>
  <si>
    <t>村内水泥路</t>
  </si>
  <si>
    <t>017</t>
  </si>
  <si>
    <t>水泥路</t>
  </si>
  <si>
    <t>018</t>
  </si>
  <si>
    <t>019</t>
  </si>
  <si>
    <t>020</t>
  </si>
  <si>
    <t>021</t>
  </si>
  <si>
    <t>村内外排水渠</t>
  </si>
  <si>
    <t>022</t>
  </si>
  <si>
    <t>村容建设</t>
  </si>
  <si>
    <t>023</t>
  </si>
  <si>
    <t>牌坊及绿化带</t>
  </si>
  <si>
    <t>024</t>
  </si>
  <si>
    <t>垃圾池</t>
  </si>
  <si>
    <t>025</t>
  </si>
  <si>
    <t>祖庙广场</t>
  </si>
  <si>
    <t>026</t>
  </si>
  <si>
    <t>公路设施</t>
  </si>
  <si>
    <t>027</t>
  </si>
  <si>
    <t>同乐路，和平乐园改水工程</t>
  </si>
  <si>
    <t>028</t>
  </si>
  <si>
    <t>涵洞工程</t>
  </si>
  <si>
    <t>029</t>
  </si>
  <si>
    <t>030</t>
  </si>
  <si>
    <t>路口公路</t>
  </si>
  <si>
    <t>031</t>
  </si>
  <si>
    <t>沙坑水井工程</t>
  </si>
  <si>
    <t>032</t>
  </si>
  <si>
    <t>五一公路</t>
  </si>
  <si>
    <t>033</t>
  </si>
  <si>
    <t>市场道路</t>
  </si>
  <si>
    <t>034</t>
  </si>
  <si>
    <t>自来水设施</t>
  </si>
  <si>
    <t>035</t>
  </si>
  <si>
    <t>自来水工程</t>
  </si>
  <si>
    <t>037</t>
  </si>
  <si>
    <t>婆湾码头</t>
  </si>
  <si>
    <t>038</t>
  </si>
  <si>
    <t>1179厂道</t>
  </si>
  <si>
    <t>039</t>
  </si>
  <si>
    <t>工业区挡土墙，排水渠</t>
  </si>
  <si>
    <t>040</t>
  </si>
  <si>
    <t>工业区围墙</t>
  </si>
  <si>
    <t>041</t>
  </si>
  <si>
    <t>工业区排水渠</t>
  </si>
  <si>
    <t>042</t>
  </si>
  <si>
    <t>面条长平整土地</t>
  </si>
  <si>
    <t>043</t>
  </si>
  <si>
    <t>双尾楼工业区</t>
  </si>
  <si>
    <t>044</t>
  </si>
  <si>
    <t>英利上低压电路</t>
  </si>
  <si>
    <t>045</t>
  </si>
  <si>
    <t>厂道</t>
  </si>
  <si>
    <t>046</t>
  </si>
  <si>
    <t>工业区变压器电网</t>
  </si>
  <si>
    <t>047</t>
  </si>
  <si>
    <t>工业区花坛，厂道</t>
  </si>
  <si>
    <t>048</t>
  </si>
  <si>
    <t>工业区第一消防工程</t>
  </si>
  <si>
    <t>049</t>
  </si>
  <si>
    <t>工业区消防工程</t>
  </si>
  <si>
    <t>050</t>
  </si>
  <si>
    <t>平整第一工业区</t>
  </si>
  <si>
    <t>051</t>
  </si>
  <si>
    <t>唐家厂房消防工程</t>
  </si>
  <si>
    <t>052</t>
  </si>
  <si>
    <t>唐家A栋厂房消防工程</t>
  </si>
  <si>
    <t>053</t>
  </si>
  <si>
    <t>工厂便道</t>
  </si>
  <si>
    <t>054</t>
  </si>
  <si>
    <t>工业区变压器</t>
  </si>
  <si>
    <t>055</t>
  </si>
  <si>
    <t>工业区自来水2</t>
  </si>
  <si>
    <t>056</t>
  </si>
  <si>
    <t>平整工业区</t>
  </si>
  <si>
    <t>057</t>
  </si>
  <si>
    <t>平整土地</t>
  </si>
  <si>
    <t>058</t>
  </si>
  <si>
    <t>自来水网设计费</t>
  </si>
  <si>
    <t>059</t>
  </si>
  <si>
    <t>医疗站</t>
  </si>
  <si>
    <t>060</t>
  </si>
  <si>
    <t>民兵营</t>
  </si>
  <si>
    <t>061</t>
  </si>
  <si>
    <t>户籍站</t>
  </si>
  <si>
    <t>062</t>
  </si>
  <si>
    <t>太平间</t>
  </si>
  <si>
    <t>063</t>
  </si>
  <si>
    <t>南腾门排水渠</t>
  </si>
  <si>
    <t>064</t>
  </si>
  <si>
    <t>水井大门</t>
  </si>
  <si>
    <t>065</t>
  </si>
  <si>
    <t>敬老院挡土墙</t>
  </si>
  <si>
    <t>066</t>
  </si>
  <si>
    <t>祖庙广场电表</t>
  </si>
  <si>
    <t>067</t>
  </si>
  <si>
    <t>敬老院水管网</t>
  </si>
  <si>
    <t>068</t>
  </si>
  <si>
    <t>保险柜</t>
  </si>
  <si>
    <t>069</t>
  </si>
  <si>
    <t>复印机</t>
  </si>
  <si>
    <t>070</t>
  </si>
  <si>
    <t>会议台</t>
  </si>
  <si>
    <t>071</t>
  </si>
  <si>
    <t>红木茶几</t>
  </si>
  <si>
    <t>072</t>
  </si>
  <si>
    <t>会议室排椅</t>
  </si>
  <si>
    <t>073</t>
  </si>
  <si>
    <t>广海水井</t>
  </si>
  <si>
    <t>074</t>
  </si>
  <si>
    <t>安装电话</t>
  </si>
  <si>
    <t>075</t>
  </si>
  <si>
    <t>音响</t>
  </si>
  <si>
    <t>076</t>
  </si>
  <si>
    <t>相机</t>
  </si>
  <si>
    <t>078</t>
  </si>
  <si>
    <t>现代空调</t>
  </si>
  <si>
    <t>079</t>
  </si>
  <si>
    <t>晒谷场，粮仓，牛栏-1</t>
  </si>
  <si>
    <t>080</t>
  </si>
  <si>
    <t>晒谷场，粮仓，牛栏-2</t>
  </si>
  <si>
    <t>081</t>
  </si>
  <si>
    <t>晒谷场，粮仓，牛栏-3</t>
  </si>
  <si>
    <t>082</t>
  </si>
  <si>
    <t>晒谷场，粮仓，牛栏-4</t>
  </si>
  <si>
    <t>083</t>
  </si>
  <si>
    <t>晒谷场，粮仓，牛栏-5</t>
  </si>
  <si>
    <t>084</t>
  </si>
  <si>
    <t>晒谷场，粮仓，牛栏-6</t>
  </si>
  <si>
    <t>085</t>
  </si>
  <si>
    <t>晒谷场，粮仓，牛栏-7</t>
  </si>
  <si>
    <t>086</t>
  </si>
  <si>
    <t>晒谷场，粮仓，牛栏-8</t>
  </si>
  <si>
    <t>087</t>
  </si>
  <si>
    <t>晒谷场，粮仓，牛栏-9</t>
  </si>
  <si>
    <t>088</t>
  </si>
  <si>
    <t>晒谷场，粮仓，牛栏-10</t>
  </si>
  <si>
    <t>089</t>
  </si>
  <si>
    <t>晒谷场，粮仓，牛栏-11</t>
  </si>
  <si>
    <t>090</t>
  </si>
  <si>
    <t>晒谷场，粮仓，牛栏-12</t>
  </si>
  <si>
    <t>091</t>
  </si>
  <si>
    <t>晒谷场，粮仓，牛栏-13</t>
  </si>
  <si>
    <t>092</t>
  </si>
  <si>
    <t>晒谷场，粮仓，牛栏-14</t>
  </si>
  <si>
    <t>093</t>
  </si>
  <si>
    <t>晒谷场，粮仓，牛栏-15</t>
  </si>
  <si>
    <t>094</t>
  </si>
  <si>
    <t>工业区用水安装</t>
  </si>
  <si>
    <t>095</t>
  </si>
  <si>
    <t>双尾厂房设施</t>
  </si>
  <si>
    <t>096</t>
  </si>
  <si>
    <t>标准厂房消防铁门4个</t>
  </si>
  <si>
    <t>097</t>
  </si>
  <si>
    <t>挡土墙，围墙</t>
  </si>
  <si>
    <t>098</t>
  </si>
  <si>
    <t>南芒新码头安装水表</t>
  </si>
  <si>
    <t>099</t>
  </si>
  <si>
    <t>服务站基础</t>
  </si>
  <si>
    <t>100</t>
  </si>
  <si>
    <t>戴尔2008版电脑一台</t>
  </si>
  <si>
    <t>101</t>
  </si>
  <si>
    <t>财务购联想电脑一台</t>
  </si>
  <si>
    <t>102</t>
  </si>
  <si>
    <t>103</t>
  </si>
  <si>
    <t>财务购一体式打印机一台</t>
  </si>
  <si>
    <t>104</t>
  </si>
  <si>
    <t>劳动协管购买空调一台</t>
  </si>
  <si>
    <t>105</t>
  </si>
  <si>
    <t>民政电工办公室购买空调一台</t>
  </si>
  <si>
    <t>106</t>
  </si>
  <si>
    <t>工业区消防工程监理费</t>
  </si>
  <si>
    <t>107</t>
  </si>
  <si>
    <t>工业区自来水</t>
  </si>
  <si>
    <t>108</t>
  </si>
  <si>
    <t>消防工程设计费</t>
  </si>
  <si>
    <t>109</t>
  </si>
  <si>
    <t>消防工程</t>
  </si>
  <si>
    <t>110</t>
  </si>
  <si>
    <t>唐家工业区围墙工程</t>
  </si>
  <si>
    <t>111</t>
  </si>
  <si>
    <t>双尾楼工业区挡土墙工程款</t>
  </si>
  <si>
    <t>112</t>
  </si>
  <si>
    <t>卫生服务站测量费</t>
  </si>
  <si>
    <t>113</t>
  </si>
  <si>
    <t>卫生服务站电子地图</t>
  </si>
  <si>
    <t>114</t>
  </si>
  <si>
    <t>五四街垃圾池</t>
  </si>
  <si>
    <t>115</t>
  </si>
  <si>
    <t>康乐｜江南街自来水工程</t>
  </si>
  <si>
    <t>116</t>
  </si>
  <si>
    <t>117</t>
  </si>
  <si>
    <t>景点设施</t>
  </si>
  <si>
    <t>118</t>
  </si>
  <si>
    <t>台式电脑</t>
  </si>
  <si>
    <t>119</t>
  </si>
  <si>
    <t>美的空调</t>
  </si>
  <si>
    <t>120</t>
  </si>
  <si>
    <t>组装电脑</t>
  </si>
  <si>
    <t>121</t>
  </si>
  <si>
    <t>白石街摊位棚</t>
  </si>
  <si>
    <t>122</t>
  </si>
  <si>
    <t>格力空调</t>
  </si>
  <si>
    <t>123</t>
  </si>
  <si>
    <t>飞利浦电脑</t>
  </si>
  <si>
    <t>124</t>
  </si>
  <si>
    <t>日产牌ZN6445V1A5多用途乘务车</t>
  </si>
  <si>
    <t>125</t>
  </si>
  <si>
    <t>格力空调(凉之夏)</t>
  </si>
  <si>
    <t>126</t>
  </si>
  <si>
    <t>不锈钢电动卷闸门</t>
  </si>
  <si>
    <t>127</t>
  </si>
  <si>
    <t>永发保险箱91BL3C</t>
  </si>
  <si>
    <t>128</t>
  </si>
  <si>
    <t>佳能3020复印机</t>
  </si>
  <si>
    <t>129</t>
  </si>
  <si>
    <t>不锈钢防盗门</t>
  </si>
  <si>
    <t>131</t>
  </si>
  <si>
    <t>格力空调(KFR-72LW)</t>
  </si>
  <si>
    <t>132</t>
  </si>
  <si>
    <t>淇澳南腾街155、157号房屋</t>
  </si>
  <si>
    <t>133</t>
  </si>
  <si>
    <t>HP台式电脑</t>
  </si>
  <si>
    <t>134</t>
  </si>
  <si>
    <t>135</t>
  </si>
  <si>
    <t>保安亭</t>
  </si>
  <si>
    <t>136</t>
  </si>
  <si>
    <t>137</t>
  </si>
  <si>
    <t>停车场道闸收费系统</t>
  </si>
  <si>
    <t>资产负债表(年表或月表)</t>
  </si>
  <si>
    <t>资产</t>
  </si>
  <si>
    <t>行次</t>
  </si>
  <si>
    <t>年初数</t>
  </si>
  <si>
    <t>期末数</t>
  </si>
  <si>
    <t>负债及所有者权益</t>
  </si>
  <si>
    <t>流动资产：</t>
  </si>
  <si>
    <t>流动负债：</t>
  </si>
  <si>
    <t>货币资金</t>
  </si>
  <si>
    <t>1</t>
  </si>
  <si>
    <t>短期借款</t>
  </si>
  <si>
    <t>31</t>
  </si>
  <si>
    <t>短期投资</t>
  </si>
  <si>
    <t>2</t>
  </si>
  <si>
    <t>应付票据</t>
  </si>
  <si>
    <t>32</t>
  </si>
  <si>
    <t>应收票据</t>
  </si>
  <si>
    <t>3</t>
  </si>
  <si>
    <t>应付账款</t>
  </si>
  <si>
    <t>33</t>
  </si>
  <si>
    <t>应收账款</t>
  </si>
  <si>
    <t>4</t>
  </si>
  <si>
    <t>预收账款</t>
  </si>
  <si>
    <t>34</t>
  </si>
  <si>
    <t>预付账款</t>
  </si>
  <si>
    <t>5</t>
  </si>
  <si>
    <t>应付职工薪酬</t>
  </si>
  <si>
    <t>35</t>
  </si>
  <si>
    <t>应收股利</t>
  </si>
  <si>
    <t>6</t>
  </si>
  <si>
    <t>应交税费</t>
  </si>
  <si>
    <t>36</t>
  </si>
  <si>
    <t>应收利息</t>
  </si>
  <si>
    <t>7</t>
  </si>
  <si>
    <t>应付利息</t>
  </si>
  <si>
    <t>37</t>
  </si>
  <si>
    <t>其他应收款</t>
  </si>
  <si>
    <t>8</t>
  </si>
  <si>
    <t>应付利润</t>
  </si>
  <si>
    <t>38</t>
  </si>
  <si>
    <t>存货</t>
  </si>
  <si>
    <t>9</t>
  </si>
  <si>
    <t>其他应付款</t>
  </si>
  <si>
    <t>39</t>
  </si>
  <si>
    <t>其中： 原材料</t>
  </si>
  <si>
    <t>10</t>
  </si>
  <si>
    <t>其他流动负债</t>
  </si>
  <si>
    <t>40</t>
  </si>
  <si>
    <t>在产品</t>
  </si>
  <si>
    <t>11</t>
  </si>
  <si>
    <t>流动负债合计</t>
  </si>
  <si>
    <t>41</t>
  </si>
  <si>
    <t>库存商品</t>
  </si>
  <si>
    <t>12</t>
  </si>
  <si>
    <t>非流动负债：</t>
  </si>
  <si>
    <t>周转材料</t>
  </si>
  <si>
    <t>13</t>
  </si>
  <si>
    <t>长期借款</t>
  </si>
  <si>
    <t>42</t>
  </si>
  <si>
    <t>其他流动资产</t>
  </si>
  <si>
    <t>14</t>
  </si>
  <si>
    <t>长期应付款</t>
  </si>
  <si>
    <t>43</t>
  </si>
  <si>
    <t>流动资产合计</t>
  </si>
  <si>
    <t>15</t>
  </si>
  <si>
    <t>递延收益</t>
  </si>
  <si>
    <t>44</t>
  </si>
  <si>
    <t>非流动资产：</t>
  </si>
  <si>
    <t>其他非流动负债</t>
  </si>
  <si>
    <t>45</t>
  </si>
  <si>
    <t>长期债券投资</t>
  </si>
  <si>
    <t>16</t>
  </si>
  <si>
    <t>非流动负债合计</t>
  </si>
  <si>
    <t>46</t>
  </si>
  <si>
    <t>长期股权投资</t>
  </si>
  <si>
    <t>17</t>
  </si>
  <si>
    <t>负债合计</t>
  </si>
  <si>
    <t>47</t>
  </si>
  <si>
    <t>固定资产原值</t>
  </si>
  <si>
    <t>18</t>
  </si>
  <si>
    <t>减：累计折旧</t>
  </si>
  <si>
    <t>19</t>
  </si>
  <si>
    <t>固定资产账面价值</t>
  </si>
  <si>
    <t>20</t>
  </si>
  <si>
    <t>在建工程</t>
  </si>
  <si>
    <t>21</t>
  </si>
  <si>
    <t>工程物资</t>
  </si>
  <si>
    <t>22</t>
  </si>
  <si>
    <t>固定资产清理</t>
  </si>
  <si>
    <t>23</t>
  </si>
  <si>
    <t>生产性生物资产</t>
  </si>
  <si>
    <t>24</t>
  </si>
  <si>
    <t>所有者权益(或股东权益)：</t>
  </si>
  <si>
    <t>无形资产</t>
  </si>
  <si>
    <t>25</t>
  </si>
  <si>
    <t>实收资本(或股本)</t>
  </si>
  <si>
    <t>48</t>
  </si>
  <si>
    <t>开发支出</t>
  </si>
  <si>
    <t>26</t>
  </si>
  <si>
    <t>资本公积</t>
  </si>
  <si>
    <t>49</t>
  </si>
  <si>
    <t>长期待摊费用</t>
  </si>
  <si>
    <t>27</t>
  </si>
  <si>
    <t>盈余公积</t>
  </si>
  <si>
    <t>50</t>
  </si>
  <si>
    <t>公积公益金</t>
  </si>
  <si>
    <t>其他非流动资产</t>
  </si>
  <si>
    <t>28</t>
  </si>
  <si>
    <t>未分配利润</t>
  </si>
  <si>
    <t>51</t>
  </si>
  <si>
    <t>非流动资产合计</t>
  </si>
  <si>
    <t>29</t>
  </si>
  <si>
    <t>所有者权益(或股东权益)合计</t>
  </si>
  <si>
    <t>52</t>
  </si>
  <si>
    <t>资产总计</t>
  </si>
  <si>
    <t>30</t>
  </si>
  <si>
    <t>负债和所有者权益(或股东权益)总计</t>
  </si>
  <si>
    <t>53</t>
  </si>
  <si>
    <t>利润表</t>
  </si>
  <si>
    <t>项目</t>
  </si>
  <si>
    <t>本年累计金额</t>
  </si>
  <si>
    <t>本月金额</t>
  </si>
  <si>
    <t xml:space="preserve">  一、营业收入</t>
  </si>
  <si>
    <t xml:space="preserve">      减：营业成本</t>
  </si>
  <si>
    <t xml:space="preserve">          营业税金及附加</t>
  </si>
  <si>
    <t xml:space="preserve">          其中：消费税</t>
  </si>
  <si>
    <t xml:space="preserve">                营业税</t>
  </si>
  <si>
    <t xml:space="preserve">                城市维护建设税</t>
  </si>
  <si>
    <t xml:space="preserve">                资源税</t>
  </si>
  <si>
    <t xml:space="preserve">                土地增值税</t>
  </si>
  <si>
    <t xml:space="preserve">                城镇土地使用税,房产税,车船税,印花税</t>
  </si>
  <si>
    <t xml:space="preserve">                教育费附加,矿产资源补偿费,排污费</t>
  </si>
  <si>
    <t xml:space="preserve">          销售费用</t>
  </si>
  <si>
    <t xml:space="preserve">          其中：商品维修费</t>
  </si>
  <si>
    <t xml:space="preserve">                广告费和业务宣传费</t>
  </si>
  <si>
    <t xml:space="preserve">          管理费用</t>
  </si>
  <si>
    <t xml:space="preserve">          其中：工资</t>
  </si>
  <si>
    <t xml:space="preserve">                 误工补助</t>
  </si>
  <si>
    <t xml:space="preserve">                 退休人员工资</t>
  </si>
  <si>
    <t xml:space="preserve">          财务费用</t>
  </si>
  <si>
    <t xml:space="preserve">          其中：利息费用(收入以“-“号填列)</t>
  </si>
  <si>
    <t xml:space="preserve">      加：投资收益(损失以“-“号填列)     </t>
  </si>
  <si>
    <t xml:space="preserve">          其他收益  </t>
  </si>
  <si>
    <t xml:space="preserve">  二、营业利润(亏损以“-“号填列)</t>
  </si>
  <si>
    <t xml:space="preserve">      加：营业外收入</t>
  </si>
  <si>
    <t xml:space="preserve">          其中：政府补助</t>
  </si>
  <si>
    <t xml:space="preserve">      减：营业外支出</t>
  </si>
  <si>
    <t xml:space="preserve">          其中：坏账损失</t>
  </si>
  <si>
    <t xml:space="preserve">                无法收回的长期债券投资损失</t>
  </si>
  <si>
    <t xml:space="preserve">                无法收回的长期股权投资损失</t>
  </si>
  <si>
    <t xml:space="preserve">                自然灾害等不可抗力因素造成的损失</t>
  </si>
  <si>
    <t xml:space="preserve">                税收滞纳金</t>
  </si>
  <si>
    <t xml:space="preserve">  三、利润总额(亏损总额以“-“号填列)     </t>
  </si>
  <si>
    <t xml:space="preserve">      减：所得税费用  </t>
  </si>
  <si>
    <t xml:space="preserve">  四、净利润(净亏损以“-“号填列)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</si>
</sst>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134"/>
    </font>
    <font>
      <sz val="10"/>
      <name val="Arial"/>
      <charset val="0"/>
    </font>
    <font>
      <sz val="20"/>
      <name val="宋体"/>
      <charset val="134"/>
    </font>
    <font>
      <sz val="10"/>
      <name val="宋体"/>
      <charset val="134"/>
    </font>
    <font>
      <b/>
      <sz val="11"/>
      <color indexed="9"/>
      <name val="宋体"/>
      <charset val="134"/>
    </font>
    <font>
      <sz val="11"/>
      <color indexed="8"/>
      <name val="宋体"/>
      <charset val="134"/>
    </font>
    <font>
      <b/>
      <sz val="10"/>
      <color indexed="9"/>
      <name val="宋体"/>
      <charset val="134"/>
    </font>
    <font>
      <sz val="11"/>
      <color indexed="8"/>
      <name val="宋体"/>
      <charset val="134"/>
      <scheme val="minor"/>
    </font>
    <font>
      <sz val="10"/>
      <color indexed="8"/>
      <name val="宋体"/>
      <charset val="134"/>
      <scheme val="minor"/>
    </font>
    <font>
      <sz val="10"/>
      <color indexed="8"/>
      <name val="宋体"/>
      <charset val="134"/>
    </font>
    <font>
      <sz val="11"/>
      <color theme="1"/>
      <name val="宋体"/>
      <charset val="134"/>
      <scheme val="minor"/>
    </font>
    <font>
      <sz val="9"/>
      <name val="宋体"/>
      <charset val="134"/>
    </font>
    <font>
      <b/>
      <sz val="9"/>
      <color indexed="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4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NumberFormat="0" applyFont="0" applyFill="0" applyBorder="0" applyAlignment="0" applyProtection="0"/>
    <xf numFmtId="42" fontId="1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8" borderId="6"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10" borderId="0" applyNumberFormat="0" applyBorder="0" applyAlignment="0" applyProtection="0">
      <alignment vertical="center"/>
    </xf>
    <xf numFmtId="0" fontId="19" fillId="0" borderId="8" applyNumberFormat="0" applyFill="0" applyAlignment="0" applyProtection="0">
      <alignment vertical="center"/>
    </xf>
    <xf numFmtId="0" fontId="16" fillId="11" borderId="0" applyNumberFormat="0" applyBorder="0" applyAlignment="0" applyProtection="0">
      <alignment vertical="center"/>
    </xf>
    <xf numFmtId="0" fontId="25" fillId="12" borderId="9" applyNumberFormat="0" applyAlignment="0" applyProtection="0">
      <alignment vertical="center"/>
    </xf>
    <xf numFmtId="0" fontId="26" fillId="12" borderId="5" applyNumberFormat="0" applyAlignment="0" applyProtection="0">
      <alignment vertical="center"/>
    </xf>
    <xf numFmtId="0" fontId="27" fillId="13" borderId="10"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cellStyleXfs>
  <cellXfs count="35">
    <xf numFmtId="0" fontId="0" fillId="0" borderId="0" xfId="0" applyAlignment="1">
      <alignment vertical="center"/>
    </xf>
    <xf numFmtId="0" fontId="1" fillId="0" borderId="0" xfId="0" applyNumberFormat="1" applyFont="1" applyFill="1" applyBorder="1" applyAlignment="1"/>
    <xf numFmtId="0" fontId="1" fillId="0" borderId="0" xfId="0" applyNumberFormat="1" applyFont="1" applyFill="1" applyAlignment="1"/>
    <xf numFmtId="0" fontId="0" fillId="0" borderId="0" xfId="0" applyAlignment="1">
      <alignment vertical="center" wrapText="1"/>
    </xf>
    <xf numFmtId="0" fontId="2" fillId="0" borderId="0" xfId="50" applyNumberFormat="1" applyFont="1" applyFill="1" applyBorder="1" applyAlignment="1">
      <alignment horizontal="center" vertical="center" wrapText="1"/>
    </xf>
    <xf numFmtId="0" fontId="0" fillId="0" borderId="0" xfId="50" applyNumberFormat="1" applyFont="1" applyFill="1" applyBorder="1" applyAlignment="1">
      <alignment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vertical="center"/>
    </xf>
    <xf numFmtId="0" fontId="4" fillId="2" borderId="1"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vertical="center"/>
    </xf>
    <xf numFmtId="0" fontId="5" fillId="0" borderId="2" xfId="0" applyNumberFormat="1" applyFont="1" applyFill="1" applyBorder="1" applyAlignment="1" applyProtection="1">
      <alignment horizontal="right" vertical="center"/>
    </xf>
    <xf numFmtId="0" fontId="5"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right" vertical="center"/>
    </xf>
    <xf numFmtId="0" fontId="5"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horizontal="right" vertical="center"/>
    </xf>
    <xf numFmtId="0" fontId="0" fillId="0" borderId="0" xfId="0" applyBorder="1" applyAlignment="1">
      <alignment vertical="center" wrapText="1"/>
    </xf>
    <xf numFmtId="0" fontId="6" fillId="2" borderId="1" xfId="0" applyNumberFormat="1" applyFont="1" applyFill="1" applyBorder="1" applyAlignment="1" applyProtection="1">
      <alignment horizontal="center" vertical="center" wrapText="1"/>
    </xf>
    <xf numFmtId="0" fontId="0" fillId="0" borderId="4" xfId="0" applyBorder="1" applyAlignment="1">
      <alignment horizontal="left" vertical="center" wrapText="1"/>
    </xf>
    <xf numFmtId="0" fontId="7"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vertical="center"/>
    </xf>
    <xf numFmtId="0" fontId="0" fillId="0" borderId="0" xfId="0" applyFill="1" applyAlignment="1">
      <alignment vertical="center"/>
    </xf>
    <xf numFmtId="0" fontId="9" fillId="0"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right" vertical="center"/>
    </xf>
    <xf numFmtId="0" fontId="10" fillId="0" borderId="1" xfId="0" applyNumberFormat="1" applyFont="1" applyFill="1" applyBorder="1" applyAlignment="1" applyProtection="1">
      <alignment vertical="center"/>
    </xf>
    <xf numFmtId="0" fontId="11" fillId="0" borderId="0" xfId="0" applyNumberFormat="1" applyFont="1" applyFill="1" applyBorder="1" applyAlignment="1">
      <alignment horizontal="left" wrapText="1"/>
    </xf>
    <xf numFmtId="0" fontId="1" fillId="0" borderId="0" xfId="0" applyNumberFormat="1" applyFont="1" applyFill="1" applyBorder="1" applyAlignment="1">
      <alignment wrapText="1"/>
    </xf>
    <xf numFmtId="0" fontId="3" fillId="0" borderId="0" xfId="0" applyNumberFormat="1" applyFont="1" applyFill="1" applyBorder="1" applyAlignment="1" applyProtection="1">
      <alignment horizontal="left" wrapText="1"/>
      <protection locked="0" hidden="1"/>
    </xf>
    <xf numFmtId="0" fontId="12" fillId="2"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vertical="center" wrapText="1"/>
    </xf>
    <xf numFmtId="49" fontId="5" fillId="0" borderId="2" xfId="0" applyNumberFormat="1" applyFont="1" applyFill="1" applyBorder="1" applyAlignment="1" applyProtection="1">
      <alignment vertical="center"/>
    </xf>
    <xf numFmtId="0" fontId="2" fillId="0" borderId="0" xfId="0" applyNumberFormat="1" applyFont="1" applyFill="1" applyBorder="1" applyAlignment="1">
      <alignment horizontal="center" vertical="center" wrapText="1"/>
    </xf>
    <xf numFmtId="0" fontId="0" fillId="0" borderId="0" xfId="0" applyNumberFormat="1" applyFont="1" applyFill="1" applyBorder="1" applyAlignment="1">
      <alignment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44"/>
  <sheetViews>
    <sheetView tabSelected="1" view="pageBreakPreview" zoomScaleNormal="100" workbookViewId="0">
      <selection activeCell="A1" sqref="A1:F1"/>
    </sheetView>
  </sheetViews>
  <sheetFormatPr defaultColWidth="9" defaultRowHeight="13.2" outlineLevelCol="5"/>
  <cols>
    <col min="1" max="1" width="17.5740740740741" style="3" customWidth="1"/>
    <col min="2" max="2" width="63.4444444444444" style="3" customWidth="1"/>
    <col min="3" max="3" width="8.42592592592593" style="3" customWidth="1"/>
    <col min="4" max="5" width="10.8611111111111" style="3" customWidth="1"/>
    <col min="6" max="6" width="12.4259259259259" style="3" customWidth="1"/>
  </cols>
  <sheetData>
    <row r="1" ht="25.8" spans="1:6">
      <c r="A1" s="33" t="s">
        <v>0</v>
      </c>
      <c r="B1" s="34"/>
      <c r="C1" s="34"/>
      <c r="D1" s="34"/>
      <c r="E1" s="34"/>
      <c r="F1" s="34"/>
    </row>
    <row r="2" ht="18" customHeight="1" spans="1:6">
      <c r="A2" s="29" t="s">
        <v>1</v>
      </c>
      <c r="B2" s="29"/>
      <c r="C2" s="29"/>
      <c r="D2" s="29"/>
      <c r="E2" s="29"/>
      <c r="F2" s="29"/>
    </row>
    <row r="3" s="1" customFormat="1" ht="18" customHeight="1" spans="1:6">
      <c r="A3" s="30" t="s">
        <v>2</v>
      </c>
      <c r="B3" s="30" t="s">
        <v>3</v>
      </c>
      <c r="C3" s="30" t="s">
        <v>4</v>
      </c>
      <c r="D3" s="30" t="s">
        <v>5</v>
      </c>
      <c r="E3" s="30" t="s">
        <v>6</v>
      </c>
      <c r="F3" s="30" t="s">
        <v>7</v>
      </c>
    </row>
    <row r="4" s="1" customFormat="1" ht="18" customHeight="1" spans="1:6">
      <c r="A4" s="10" t="s">
        <v>8</v>
      </c>
      <c r="B4" s="31" t="s">
        <v>9</v>
      </c>
      <c r="C4" s="10" t="s">
        <v>10</v>
      </c>
      <c r="D4" s="11">
        <v>0</v>
      </c>
      <c r="E4" s="11">
        <v>0</v>
      </c>
      <c r="F4" s="11">
        <v>11526.5</v>
      </c>
    </row>
    <row r="5" s="2" customFormat="1" ht="18" customHeight="1" spans="1:6">
      <c r="A5" s="32" t="s">
        <v>11</v>
      </c>
      <c r="B5" s="31" t="s">
        <v>12</v>
      </c>
      <c r="C5" s="10" t="s">
        <v>10</v>
      </c>
      <c r="D5" s="11">
        <v>50000</v>
      </c>
      <c r="E5" s="11">
        <v>0</v>
      </c>
      <c r="F5" s="11">
        <v>61526.5</v>
      </c>
    </row>
    <row r="6" s="2" customFormat="1" ht="18" customHeight="1" spans="1:6">
      <c r="A6" s="32" t="s">
        <v>11</v>
      </c>
      <c r="B6" s="31" t="s">
        <v>13</v>
      </c>
      <c r="C6" s="10" t="s">
        <v>10</v>
      </c>
      <c r="D6" s="11">
        <v>40000</v>
      </c>
      <c r="E6" s="11">
        <v>0</v>
      </c>
      <c r="F6" s="11">
        <v>101526.5</v>
      </c>
    </row>
    <row r="7" s="2" customFormat="1" ht="18" customHeight="1" spans="1:6">
      <c r="A7" s="32" t="s">
        <v>11</v>
      </c>
      <c r="B7" s="31" t="s">
        <v>14</v>
      </c>
      <c r="C7" s="10" t="s">
        <v>10</v>
      </c>
      <c r="D7" s="11">
        <v>30000</v>
      </c>
      <c r="E7" s="11">
        <v>0</v>
      </c>
      <c r="F7" s="11">
        <v>131526.5</v>
      </c>
    </row>
    <row r="8" s="2" customFormat="1" ht="18" customHeight="1" spans="1:6">
      <c r="A8" s="32" t="s">
        <v>11</v>
      </c>
      <c r="B8" s="31" t="s">
        <v>15</v>
      </c>
      <c r="C8" s="10" t="s">
        <v>10</v>
      </c>
      <c r="D8" s="11">
        <v>20000</v>
      </c>
      <c r="E8" s="11">
        <v>0</v>
      </c>
      <c r="F8" s="11">
        <v>151526.5</v>
      </c>
    </row>
    <row r="9" s="2" customFormat="1" ht="18" customHeight="1" spans="1:6">
      <c r="A9" s="32" t="s">
        <v>11</v>
      </c>
      <c r="B9" s="31" t="s">
        <v>16</v>
      </c>
      <c r="C9" s="10" t="s">
        <v>10</v>
      </c>
      <c r="D9" s="11">
        <v>20000</v>
      </c>
      <c r="E9" s="11">
        <v>0</v>
      </c>
      <c r="F9" s="11">
        <v>171526.5</v>
      </c>
    </row>
    <row r="10" s="2" customFormat="1" ht="18" customHeight="1" spans="1:6">
      <c r="A10" s="32" t="s">
        <v>11</v>
      </c>
      <c r="B10" s="31" t="s">
        <v>17</v>
      </c>
      <c r="C10" s="10" t="s">
        <v>10</v>
      </c>
      <c r="D10" s="11">
        <v>5000</v>
      </c>
      <c r="E10" s="11">
        <v>0</v>
      </c>
      <c r="F10" s="11">
        <v>176526.5</v>
      </c>
    </row>
    <row r="11" s="2" customFormat="1" ht="33" customHeight="1" spans="1:6">
      <c r="A11" s="32" t="s">
        <v>11</v>
      </c>
      <c r="B11" s="31" t="s">
        <v>18</v>
      </c>
      <c r="C11" s="10" t="s">
        <v>10</v>
      </c>
      <c r="D11" s="11">
        <v>5000</v>
      </c>
      <c r="E11" s="11">
        <v>0</v>
      </c>
      <c r="F11" s="11">
        <v>181526.5</v>
      </c>
    </row>
    <row r="12" s="2" customFormat="1" ht="18" customHeight="1" spans="1:6">
      <c r="A12" s="32" t="s">
        <v>11</v>
      </c>
      <c r="B12" s="31" t="s">
        <v>19</v>
      </c>
      <c r="C12" s="10" t="s">
        <v>10</v>
      </c>
      <c r="D12" s="11">
        <v>2500</v>
      </c>
      <c r="E12" s="11">
        <v>0</v>
      </c>
      <c r="F12" s="11">
        <v>184026.5</v>
      </c>
    </row>
    <row r="13" s="2" customFormat="1" ht="18" customHeight="1" spans="1:6">
      <c r="A13" s="32" t="s">
        <v>11</v>
      </c>
      <c r="B13" s="31" t="s">
        <v>20</v>
      </c>
      <c r="C13" s="10" t="s">
        <v>10</v>
      </c>
      <c r="D13" s="11">
        <v>2000</v>
      </c>
      <c r="E13" s="11">
        <v>0</v>
      </c>
      <c r="F13" s="11">
        <v>186026.5</v>
      </c>
    </row>
    <row r="14" s="2" customFormat="1" ht="18" customHeight="1" spans="1:6">
      <c r="A14" s="32" t="s">
        <v>11</v>
      </c>
      <c r="B14" s="31" t="s">
        <v>21</v>
      </c>
      <c r="C14" s="10" t="s">
        <v>10</v>
      </c>
      <c r="D14" s="11">
        <v>1625</v>
      </c>
      <c r="E14" s="11">
        <v>0</v>
      </c>
      <c r="F14" s="11">
        <v>187651.5</v>
      </c>
    </row>
    <row r="15" s="2" customFormat="1" ht="18" customHeight="1" spans="1:6">
      <c r="A15" s="32" t="s">
        <v>11</v>
      </c>
      <c r="B15" s="31" t="s">
        <v>22</v>
      </c>
      <c r="C15" s="10" t="s">
        <v>10</v>
      </c>
      <c r="D15" s="11">
        <v>1000</v>
      </c>
      <c r="E15" s="11">
        <v>0</v>
      </c>
      <c r="F15" s="11">
        <v>188651.5</v>
      </c>
    </row>
    <row r="16" s="2" customFormat="1" ht="18" customHeight="1" spans="1:6">
      <c r="A16" s="32" t="s">
        <v>11</v>
      </c>
      <c r="B16" s="31" t="s">
        <v>23</v>
      </c>
      <c r="C16" s="10" t="s">
        <v>10</v>
      </c>
      <c r="D16" s="11">
        <v>500</v>
      </c>
      <c r="E16" s="11">
        <v>0</v>
      </c>
      <c r="F16" s="11">
        <v>189151.5</v>
      </c>
    </row>
    <row r="17" s="2" customFormat="1" ht="34" customHeight="1" spans="1:6">
      <c r="A17" s="32" t="s">
        <v>11</v>
      </c>
      <c r="B17" s="31" t="s">
        <v>24</v>
      </c>
      <c r="C17" s="10" t="s">
        <v>10</v>
      </c>
      <c r="D17" s="11">
        <v>397.5</v>
      </c>
      <c r="E17" s="11">
        <v>0</v>
      </c>
      <c r="F17" s="11">
        <v>189549</v>
      </c>
    </row>
    <row r="18" s="2" customFormat="1" ht="18" customHeight="1" spans="1:6">
      <c r="A18" s="32" t="s">
        <v>11</v>
      </c>
      <c r="B18" s="31" t="s">
        <v>25</v>
      </c>
      <c r="C18" s="10" t="s">
        <v>10</v>
      </c>
      <c r="D18" s="11">
        <v>292.5</v>
      </c>
      <c r="E18" s="11">
        <v>0</v>
      </c>
      <c r="F18" s="11">
        <v>189841.5</v>
      </c>
    </row>
    <row r="19" s="2" customFormat="1" ht="18" customHeight="1" spans="1:6">
      <c r="A19" s="32" t="s">
        <v>11</v>
      </c>
      <c r="B19" s="31" t="s">
        <v>26</v>
      </c>
      <c r="C19" s="10" t="s">
        <v>10</v>
      </c>
      <c r="D19" s="11">
        <v>206.4</v>
      </c>
      <c r="E19" s="11">
        <v>0</v>
      </c>
      <c r="F19" s="11">
        <v>190047.9</v>
      </c>
    </row>
    <row r="20" s="2" customFormat="1" ht="18" customHeight="1" spans="1:6">
      <c r="A20" s="32" t="s">
        <v>11</v>
      </c>
      <c r="B20" s="31" t="s">
        <v>27</v>
      </c>
      <c r="C20" s="10" t="s">
        <v>10</v>
      </c>
      <c r="D20" s="11">
        <v>200</v>
      </c>
      <c r="E20" s="11">
        <v>0</v>
      </c>
      <c r="F20" s="11">
        <v>190247.9</v>
      </c>
    </row>
    <row r="21" s="2" customFormat="1" ht="18" customHeight="1" spans="1:6">
      <c r="A21" s="32" t="s">
        <v>11</v>
      </c>
      <c r="B21" s="31" t="s">
        <v>28</v>
      </c>
      <c r="C21" s="10" t="s">
        <v>10</v>
      </c>
      <c r="D21" s="11">
        <v>80</v>
      </c>
      <c r="E21" s="11">
        <v>0</v>
      </c>
      <c r="F21" s="11">
        <v>190327.9</v>
      </c>
    </row>
    <row r="22" s="2" customFormat="1" ht="18" customHeight="1" spans="1:6">
      <c r="A22" s="32" t="s">
        <v>11</v>
      </c>
      <c r="B22" s="31" t="s">
        <v>29</v>
      </c>
      <c r="C22" s="10" t="s">
        <v>10</v>
      </c>
      <c r="D22" s="11">
        <v>0</v>
      </c>
      <c r="E22" s="11">
        <v>50000</v>
      </c>
      <c r="F22" s="11">
        <v>140327.9</v>
      </c>
    </row>
    <row r="23" s="2" customFormat="1" ht="18" customHeight="1" spans="1:6">
      <c r="A23" s="32" t="s">
        <v>11</v>
      </c>
      <c r="B23" s="31" t="s">
        <v>30</v>
      </c>
      <c r="C23" s="10" t="s">
        <v>10</v>
      </c>
      <c r="D23" s="11">
        <v>0</v>
      </c>
      <c r="E23" s="11">
        <v>900</v>
      </c>
      <c r="F23" s="11">
        <v>139427.9</v>
      </c>
    </row>
    <row r="24" s="2" customFormat="1" ht="18" customHeight="1" spans="1:6">
      <c r="A24" s="32" t="s">
        <v>11</v>
      </c>
      <c r="B24" s="31" t="s">
        <v>31</v>
      </c>
      <c r="C24" s="10" t="s">
        <v>10</v>
      </c>
      <c r="D24" s="11">
        <v>0</v>
      </c>
      <c r="E24" s="11">
        <v>2000</v>
      </c>
      <c r="F24" s="11">
        <v>137427.9</v>
      </c>
    </row>
    <row r="25" s="2" customFormat="1" ht="18" customHeight="1" spans="1:6">
      <c r="A25" s="32" t="s">
        <v>11</v>
      </c>
      <c r="B25" s="31" t="s">
        <v>32</v>
      </c>
      <c r="C25" s="10" t="s">
        <v>10</v>
      </c>
      <c r="D25" s="11">
        <v>0</v>
      </c>
      <c r="E25" s="11">
        <v>3000</v>
      </c>
      <c r="F25" s="11">
        <v>134427.9</v>
      </c>
    </row>
    <row r="26" s="2" customFormat="1" ht="18" customHeight="1" spans="1:6">
      <c r="A26" s="32" t="s">
        <v>11</v>
      </c>
      <c r="B26" s="31" t="s">
        <v>33</v>
      </c>
      <c r="C26" s="10" t="s">
        <v>10</v>
      </c>
      <c r="D26" s="11">
        <v>0</v>
      </c>
      <c r="E26" s="11">
        <v>300</v>
      </c>
      <c r="F26" s="11">
        <v>134127.9</v>
      </c>
    </row>
    <row r="27" s="2" customFormat="1" ht="18" customHeight="1" spans="1:6">
      <c r="A27" s="32" t="s">
        <v>11</v>
      </c>
      <c r="B27" s="31" t="s">
        <v>34</v>
      </c>
      <c r="C27" s="10" t="s">
        <v>10</v>
      </c>
      <c r="D27" s="11">
        <v>0</v>
      </c>
      <c r="E27" s="11">
        <v>480</v>
      </c>
      <c r="F27" s="11">
        <v>133647.9</v>
      </c>
    </row>
    <row r="28" s="2" customFormat="1" ht="34" customHeight="1" spans="1:6">
      <c r="A28" s="32" t="s">
        <v>11</v>
      </c>
      <c r="B28" s="31" t="s">
        <v>35</v>
      </c>
      <c r="C28" s="10" t="s">
        <v>10</v>
      </c>
      <c r="D28" s="11">
        <v>0</v>
      </c>
      <c r="E28" s="11">
        <v>2060</v>
      </c>
      <c r="F28" s="11">
        <v>131587.9</v>
      </c>
    </row>
    <row r="29" s="2" customFormat="1" ht="18" customHeight="1" spans="1:6">
      <c r="A29" s="32" t="s">
        <v>11</v>
      </c>
      <c r="B29" s="31" t="s">
        <v>36</v>
      </c>
      <c r="C29" s="10" t="s">
        <v>10</v>
      </c>
      <c r="D29" s="11">
        <v>0</v>
      </c>
      <c r="E29" s="11">
        <v>300</v>
      </c>
      <c r="F29" s="11">
        <v>131287.9</v>
      </c>
    </row>
    <row r="30" s="2" customFormat="1" ht="18" customHeight="1" spans="1:6">
      <c r="A30" s="32" t="s">
        <v>11</v>
      </c>
      <c r="B30" s="31" t="s">
        <v>37</v>
      </c>
      <c r="C30" s="10" t="s">
        <v>10</v>
      </c>
      <c r="D30" s="11">
        <v>0</v>
      </c>
      <c r="E30" s="11">
        <v>300</v>
      </c>
      <c r="F30" s="11">
        <v>130987.9</v>
      </c>
    </row>
    <row r="31" s="2" customFormat="1" ht="18" customHeight="1" spans="1:6">
      <c r="A31" s="32" t="s">
        <v>11</v>
      </c>
      <c r="B31" s="31" t="s">
        <v>38</v>
      </c>
      <c r="C31" s="10" t="s">
        <v>10</v>
      </c>
      <c r="D31" s="11">
        <v>0</v>
      </c>
      <c r="E31" s="11">
        <v>7000</v>
      </c>
      <c r="F31" s="11">
        <v>123987.9</v>
      </c>
    </row>
    <row r="32" s="2" customFormat="1" ht="18" customHeight="1" spans="1:6">
      <c r="A32" s="32" t="s">
        <v>11</v>
      </c>
      <c r="B32" s="31" t="s">
        <v>39</v>
      </c>
      <c r="C32" s="10" t="s">
        <v>10</v>
      </c>
      <c r="D32" s="11">
        <v>0</v>
      </c>
      <c r="E32" s="11">
        <v>1000</v>
      </c>
      <c r="F32" s="11">
        <v>122987.9</v>
      </c>
    </row>
    <row r="33" s="2" customFormat="1" ht="18" customHeight="1" spans="1:6">
      <c r="A33" s="32" t="s">
        <v>11</v>
      </c>
      <c r="B33" s="31" t="s">
        <v>40</v>
      </c>
      <c r="C33" s="10" t="s">
        <v>10</v>
      </c>
      <c r="D33" s="11">
        <v>0</v>
      </c>
      <c r="E33" s="11">
        <v>1000</v>
      </c>
      <c r="F33" s="11">
        <v>121987.9</v>
      </c>
    </row>
    <row r="34" s="2" customFormat="1" ht="18" customHeight="1" spans="1:6">
      <c r="A34" s="32" t="s">
        <v>11</v>
      </c>
      <c r="B34" s="31" t="s">
        <v>41</v>
      </c>
      <c r="C34" s="10" t="s">
        <v>10</v>
      </c>
      <c r="D34" s="11">
        <v>0</v>
      </c>
      <c r="E34" s="11">
        <v>1000</v>
      </c>
      <c r="F34" s="11">
        <v>120987.9</v>
      </c>
    </row>
    <row r="35" s="2" customFormat="1" ht="18" customHeight="1" spans="1:6">
      <c r="A35" s="32" t="s">
        <v>11</v>
      </c>
      <c r="B35" s="31" t="s">
        <v>42</v>
      </c>
      <c r="C35" s="10" t="s">
        <v>10</v>
      </c>
      <c r="D35" s="11">
        <v>0</v>
      </c>
      <c r="E35" s="11">
        <v>1000</v>
      </c>
      <c r="F35" s="11">
        <v>119987.9</v>
      </c>
    </row>
    <row r="36" s="2" customFormat="1" ht="18" customHeight="1" spans="1:6">
      <c r="A36" s="32" t="s">
        <v>11</v>
      </c>
      <c r="B36" s="31" t="s">
        <v>43</v>
      </c>
      <c r="C36" s="10" t="s">
        <v>10</v>
      </c>
      <c r="D36" s="11">
        <v>0</v>
      </c>
      <c r="E36" s="11">
        <v>3000</v>
      </c>
      <c r="F36" s="11">
        <v>116987.9</v>
      </c>
    </row>
    <row r="37" s="2" customFormat="1" ht="18" customHeight="1" spans="1:6">
      <c r="A37" s="32" t="s">
        <v>11</v>
      </c>
      <c r="B37" s="31" t="s">
        <v>44</v>
      </c>
      <c r="C37" s="10" t="s">
        <v>10</v>
      </c>
      <c r="D37" s="11">
        <v>0</v>
      </c>
      <c r="E37" s="11">
        <v>1000</v>
      </c>
      <c r="F37" s="11">
        <v>115987.9</v>
      </c>
    </row>
    <row r="38" s="2" customFormat="1" ht="18" customHeight="1" spans="1:6">
      <c r="A38" s="32" t="s">
        <v>11</v>
      </c>
      <c r="B38" s="31" t="s">
        <v>45</v>
      </c>
      <c r="C38" s="10" t="s">
        <v>10</v>
      </c>
      <c r="D38" s="11">
        <v>0</v>
      </c>
      <c r="E38" s="11">
        <v>5000</v>
      </c>
      <c r="F38" s="11">
        <v>110987.9</v>
      </c>
    </row>
    <row r="39" s="2" customFormat="1" ht="18" customHeight="1" spans="1:6">
      <c r="A39" s="32" t="s">
        <v>11</v>
      </c>
      <c r="B39" s="31" t="s">
        <v>46</v>
      </c>
      <c r="C39" s="10" t="s">
        <v>10</v>
      </c>
      <c r="D39" s="11">
        <v>0</v>
      </c>
      <c r="E39" s="11">
        <v>1000</v>
      </c>
      <c r="F39" s="11">
        <v>109987.9</v>
      </c>
    </row>
    <row r="40" s="2" customFormat="1" ht="18" customHeight="1" spans="1:6">
      <c r="A40" s="32" t="s">
        <v>11</v>
      </c>
      <c r="B40" s="31" t="s">
        <v>47</v>
      </c>
      <c r="C40" s="10" t="s">
        <v>10</v>
      </c>
      <c r="D40" s="11">
        <v>0</v>
      </c>
      <c r="E40" s="11">
        <v>10000</v>
      </c>
      <c r="F40" s="11">
        <v>99987.9</v>
      </c>
    </row>
    <row r="41" s="2" customFormat="1" ht="18" customHeight="1" spans="1:6">
      <c r="A41" s="32" t="s">
        <v>11</v>
      </c>
      <c r="B41" s="31" t="s">
        <v>48</v>
      </c>
      <c r="C41" s="10" t="s">
        <v>10</v>
      </c>
      <c r="D41" s="11">
        <v>0</v>
      </c>
      <c r="E41" s="11">
        <v>3500</v>
      </c>
      <c r="F41" s="11">
        <v>96487.9</v>
      </c>
    </row>
    <row r="42" s="2" customFormat="1" ht="36" customHeight="1" spans="1:6">
      <c r="A42" s="32" t="s">
        <v>11</v>
      </c>
      <c r="B42" s="31" t="s">
        <v>49</v>
      </c>
      <c r="C42" s="10" t="s">
        <v>10</v>
      </c>
      <c r="D42" s="11">
        <v>0</v>
      </c>
      <c r="E42" s="11">
        <v>10000</v>
      </c>
      <c r="F42" s="11">
        <v>86487.9</v>
      </c>
    </row>
    <row r="43" s="2" customFormat="1" ht="18" customHeight="1" spans="1:6">
      <c r="A43" s="32" t="s">
        <v>11</v>
      </c>
      <c r="B43" s="31" t="s">
        <v>50</v>
      </c>
      <c r="C43" s="10" t="s">
        <v>10</v>
      </c>
      <c r="D43" s="11">
        <v>0</v>
      </c>
      <c r="E43" s="11">
        <v>74689</v>
      </c>
      <c r="F43" s="11">
        <v>11798.9</v>
      </c>
    </row>
    <row r="44" s="21" customFormat="1" spans="1:6">
      <c r="A44" s="27" t="s">
        <v>51</v>
      </c>
      <c r="B44" s="27"/>
      <c r="C44" s="27"/>
      <c r="D44" s="27"/>
      <c r="E44" s="27"/>
      <c r="F44" s="27"/>
    </row>
  </sheetData>
  <sheetProtection password="C4AB" sheet="1" selectLockedCells="1" selectUnlockedCells="1" objects="1"/>
  <mergeCells count="3">
    <mergeCell ref="A1:F1"/>
    <mergeCell ref="A2:F2"/>
    <mergeCell ref="A44:F44"/>
  </mergeCells>
  <printOptions horizontalCentered="1"/>
  <pageMargins left="0.550694444444444" right="0.432638888888889" top="0.747916666666667" bottom="0.747916666666667" header="0.314583333333333" footer="0.314583333333333"/>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113"/>
  <sheetViews>
    <sheetView view="pageBreakPreview" zoomScaleNormal="100" workbookViewId="0">
      <selection activeCell="A1" sqref="A1:F1"/>
    </sheetView>
  </sheetViews>
  <sheetFormatPr defaultColWidth="9" defaultRowHeight="13.2" outlineLevelCol="5"/>
  <cols>
    <col min="1" max="1" width="13.4259259259259" style="3" customWidth="1"/>
    <col min="2" max="2" width="73.5740740740741" style="3" customWidth="1"/>
    <col min="3" max="3" width="8.42592592592593" style="3" customWidth="1"/>
    <col min="4" max="4" width="12.4259259259259" style="3" customWidth="1"/>
    <col min="5" max="5" width="10.8611111111111" style="3" customWidth="1"/>
    <col min="6" max="6" width="15.5740740740741" style="3" customWidth="1"/>
  </cols>
  <sheetData>
    <row r="1" ht="38" customHeight="1" spans="1:6">
      <c r="A1" s="4" t="s">
        <v>52</v>
      </c>
      <c r="B1" s="5"/>
      <c r="C1" s="5"/>
      <c r="D1" s="5"/>
      <c r="E1" s="5"/>
      <c r="F1" s="5"/>
    </row>
    <row r="2" ht="15" customHeight="1" spans="1:6">
      <c r="A2" s="29" t="str">
        <f>现金收支明细公布表!A2</f>
        <v>报表单位：珠海经济特区唐家镇淇澳工贸公司                             2024年7月                         单位：元                                                                                    </v>
      </c>
      <c r="B2" s="29"/>
      <c r="C2" s="29"/>
      <c r="D2" s="29"/>
      <c r="E2" s="29"/>
      <c r="F2" s="29"/>
    </row>
    <row r="3" s="28" customFormat="1" ht="18" customHeight="1" spans="1:6">
      <c r="A3" s="30" t="s">
        <v>2</v>
      </c>
      <c r="B3" s="30" t="s">
        <v>3</v>
      </c>
      <c r="C3" s="30" t="s">
        <v>4</v>
      </c>
      <c r="D3" s="30" t="s">
        <v>5</v>
      </c>
      <c r="E3" s="30" t="s">
        <v>6</v>
      </c>
      <c r="F3" s="30" t="s">
        <v>7</v>
      </c>
    </row>
    <row r="4" s="28" customFormat="1" ht="18" customHeight="1" spans="1:6">
      <c r="A4" s="10" t="s">
        <v>8</v>
      </c>
      <c r="B4" s="31" t="s">
        <v>9</v>
      </c>
      <c r="C4" s="10" t="s">
        <v>10</v>
      </c>
      <c r="D4" s="11">
        <v>0</v>
      </c>
      <c r="E4" s="11">
        <v>0</v>
      </c>
      <c r="F4" s="11">
        <v>41895577.87</v>
      </c>
    </row>
    <row r="5" s="28" customFormat="1" ht="18" customHeight="1" spans="1:6">
      <c r="A5" s="32" t="s">
        <v>11</v>
      </c>
      <c r="B5" s="31" t="s">
        <v>53</v>
      </c>
      <c r="C5" s="10" t="s">
        <v>10</v>
      </c>
      <c r="D5" s="11">
        <v>6000000</v>
      </c>
      <c r="E5" s="11">
        <v>0</v>
      </c>
      <c r="F5" s="11">
        <v>47895577.87</v>
      </c>
    </row>
    <row r="6" s="28" customFormat="1" ht="18" customHeight="1" spans="1:6">
      <c r="A6" s="32" t="s">
        <v>11</v>
      </c>
      <c r="B6" s="31" t="s">
        <v>54</v>
      </c>
      <c r="C6" s="10" t="s">
        <v>10</v>
      </c>
      <c r="D6" s="11">
        <v>267078</v>
      </c>
      <c r="E6" s="11">
        <v>0</v>
      </c>
      <c r="F6" s="11">
        <v>48162655.87</v>
      </c>
    </row>
    <row r="7" s="28" customFormat="1" ht="18" customHeight="1" spans="1:6">
      <c r="A7" s="32" t="s">
        <v>11</v>
      </c>
      <c r="B7" s="31" t="s">
        <v>55</v>
      </c>
      <c r="C7" s="10" t="s">
        <v>10</v>
      </c>
      <c r="D7" s="11">
        <v>63051.3</v>
      </c>
      <c r="E7" s="11">
        <v>0</v>
      </c>
      <c r="F7" s="11">
        <v>48225707.17</v>
      </c>
    </row>
    <row r="8" s="28" customFormat="1" ht="18" customHeight="1" spans="1:6">
      <c r="A8" s="32" t="s">
        <v>11</v>
      </c>
      <c r="B8" s="31" t="s">
        <v>29</v>
      </c>
      <c r="C8" s="10" t="s">
        <v>10</v>
      </c>
      <c r="D8" s="11">
        <v>50000</v>
      </c>
      <c r="E8" s="11">
        <v>0</v>
      </c>
      <c r="F8" s="11">
        <v>48275707.17</v>
      </c>
    </row>
    <row r="9" s="28" customFormat="1" ht="18" customHeight="1" spans="1:6">
      <c r="A9" s="32" t="s">
        <v>11</v>
      </c>
      <c r="B9" s="31" t="s">
        <v>56</v>
      </c>
      <c r="C9" s="10" t="s">
        <v>10</v>
      </c>
      <c r="D9" s="11">
        <v>42399.07</v>
      </c>
      <c r="E9" s="11">
        <v>0</v>
      </c>
      <c r="F9" s="11">
        <v>48318106.24</v>
      </c>
    </row>
    <row r="10" s="28" customFormat="1" ht="18" customHeight="1" spans="1:6">
      <c r="A10" s="32" t="s">
        <v>11</v>
      </c>
      <c r="B10" s="31" t="s">
        <v>57</v>
      </c>
      <c r="C10" s="10" t="s">
        <v>10</v>
      </c>
      <c r="D10" s="11">
        <v>41294.85</v>
      </c>
      <c r="E10" s="11">
        <v>0</v>
      </c>
      <c r="F10" s="11">
        <v>48359401.09</v>
      </c>
    </row>
    <row r="11" s="28" customFormat="1" ht="35" customHeight="1" spans="1:6">
      <c r="A11" s="32" t="s">
        <v>11</v>
      </c>
      <c r="B11" s="31" t="s">
        <v>58</v>
      </c>
      <c r="C11" s="10" t="s">
        <v>10</v>
      </c>
      <c r="D11" s="11">
        <v>35370</v>
      </c>
      <c r="E11" s="11">
        <v>0</v>
      </c>
      <c r="F11" s="11">
        <v>48394771.09</v>
      </c>
    </row>
    <row r="12" s="28" customFormat="1" ht="18" customHeight="1" spans="1:6">
      <c r="A12" s="32" t="s">
        <v>11</v>
      </c>
      <c r="B12" s="31" t="s">
        <v>59</v>
      </c>
      <c r="C12" s="10" t="s">
        <v>10</v>
      </c>
      <c r="D12" s="11">
        <v>33645.3</v>
      </c>
      <c r="E12" s="11">
        <v>0</v>
      </c>
      <c r="F12" s="11">
        <v>48428416.39</v>
      </c>
    </row>
    <row r="13" s="28" customFormat="1" ht="39" customHeight="1" spans="1:6">
      <c r="A13" s="32" t="s">
        <v>11</v>
      </c>
      <c r="B13" s="31" t="s">
        <v>60</v>
      </c>
      <c r="C13" s="10" t="s">
        <v>10</v>
      </c>
      <c r="D13" s="11">
        <v>25139.4</v>
      </c>
      <c r="E13" s="11">
        <v>0</v>
      </c>
      <c r="F13" s="11">
        <v>48453555.79</v>
      </c>
    </row>
    <row r="14" s="28" customFormat="1" ht="18" customHeight="1" spans="1:6">
      <c r="A14" s="32" t="s">
        <v>11</v>
      </c>
      <c r="B14" s="31" t="s">
        <v>61</v>
      </c>
      <c r="C14" s="10" t="s">
        <v>10</v>
      </c>
      <c r="D14" s="11">
        <v>24623</v>
      </c>
      <c r="E14" s="11">
        <v>0</v>
      </c>
      <c r="F14" s="11">
        <v>48478178.79</v>
      </c>
    </row>
    <row r="15" s="28" customFormat="1" ht="18" customHeight="1" spans="1:6">
      <c r="A15" s="32" t="s">
        <v>11</v>
      </c>
      <c r="B15" s="31" t="s">
        <v>62</v>
      </c>
      <c r="C15" s="10" t="s">
        <v>10</v>
      </c>
      <c r="D15" s="11">
        <v>23813.66</v>
      </c>
      <c r="E15" s="11">
        <v>0</v>
      </c>
      <c r="F15" s="11">
        <v>48501992.45</v>
      </c>
    </row>
    <row r="16" s="28" customFormat="1" ht="37" customHeight="1" spans="1:6">
      <c r="A16" s="32" t="s">
        <v>11</v>
      </c>
      <c r="B16" s="31" t="s">
        <v>63</v>
      </c>
      <c r="C16" s="10" t="s">
        <v>10</v>
      </c>
      <c r="D16" s="11">
        <v>22414</v>
      </c>
      <c r="E16" s="11">
        <v>0</v>
      </c>
      <c r="F16" s="11">
        <v>48524406.45</v>
      </c>
    </row>
    <row r="17" s="28" customFormat="1" ht="18" customHeight="1" spans="1:6">
      <c r="A17" s="32" t="s">
        <v>11</v>
      </c>
      <c r="B17" s="31" t="s">
        <v>64</v>
      </c>
      <c r="C17" s="10" t="s">
        <v>10</v>
      </c>
      <c r="D17" s="11">
        <v>21566.6</v>
      </c>
      <c r="E17" s="11">
        <v>0</v>
      </c>
      <c r="F17" s="11">
        <v>48545973.05</v>
      </c>
    </row>
    <row r="18" s="28" customFormat="1" ht="38" customHeight="1" spans="1:6">
      <c r="A18" s="32" t="s">
        <v>11</v>
      </c>
      <c r="B18" s="31" t="s">
        <v>65</v>
      </c>
      <c r="C18" s="10" t="s">
        <v>10</v>
      </c>
      <c r="D18" s="11">
        <v>20500</v>
      </c>
      <c r="E18" s="11">
        <v>0</v>
      </c>
      <c r="F18" s="11">
        <v>48566473.05</v>
      </c>
    </row>
    <row r="19" s="28" customFormat="1" ht="32" customHeight="1" spans="1:6">
      <c r="A19" s="32" t="s">
        <v>11</v>
      </c>
      <c r="B19" s="31" t="s">
        <v>66</v>
      </c>
      <c r="C19" s="10" t="s">
        <v>10</v>
      </c>
      <c r="D19" s="11">
        <v>18963</v>
      </c>
      <c r="E19" s="11">
        <v>0</v>
      </c>
      <c r="F19" s="11">
        <v>48585436.05</v>
      </c>
    </row>
    <row r="20" s="28" customFormat="1" ht="18" customHeight="1" spans="1:6">
      <c r="A20" s="32" t="s">
        <v>11</v>
      </c>
      <c r="B20" s="31" t="s">
        <v>67</v>
      </c>
      <c r="C20" s="10" t="s">
        <v>10</v>
      </c>
      <c r="D20" s="11">
        <v>14727</v>
      </c>
      <c r="E20" s="11">
        <v>0</v>
      </c>
      <c r="F20" s="11">
        <v>48600163.05</v>
      </c>
    </row>
    <row r="21" s="28" customFormat="1" ht="34" customHeight="1" spans="1:6">
      <c r="A21" s="32" t="s">
        <v>11</v>
      </c>
      <c r="B21" s="31" t="s">
        <v>68</v>
      </c>
      <c r="C21" s="10" t="s">
        <v>10</v>
      </c>
      <c r="D21" s="11">
        <v>14545.26</v>
      </c>
      <c r="E21" s="11">
        <v>0</v>
      </c>
      <c r="F21" s="11">
        <v>48614708.31</v>
      </c>
    </row>
    <row r="22" s="28" customFormat="1" ht="37" customHeight="1" spans="1:6">
      <c r="A22" s="32" t="s">
        <v>11</v>
      </c>
      <c r="B22" s="31" t="s">
        <v>69</v>
      </c>
      <c r="C22" s="10" t="s">
        <v>10</v>
      </c>
      <c r="D22" s="11">
        <v>14327.38</v>
      </c>
      <c r="E22" s="11">
        <v>0</v>
      </c>
      <c r="F22" s="11">
        <v>48629035.69</v>
      </c>
    </row>
    <row r="23" s="28" customFormat="1" ht="18" customHeight="1" spans="1:6">
      <c r="A23" s="32" t="s">
        <v>11</v>
      </c>
      <c r="B23" s="31" t="s">
        <v>70</v>
      </c>
      <c r="C23" s="10" t="s">
        <v>10</v>
      </c>
      <c r="D23" s="11">
        <v>13998.4</v>
      </c>
      <c r="E23" s="11">
        <v>0</v>
      </c>
      <c r="F23" s="11">
        <v>48643034.09</v>
      </c>
    </row>
    <row r="24" s="28" customFormat="1" ht="18" customHeight="1" spans="1:6">
      <c r="A24" s="32" t="s">
        <v>11</v>
      </c>
      <c r="B24" s="31" t="s">
        <v>71</v>
      </c>
      <c r="C24" s="10" t="s">
        <v>10</v>
      </c>
      <c r="D24" s="11">
        <v>12332</v>
      </c>
      <c r="E24" s="11">
        <v>0</v>
      </c>
      <c r="F24" s="11">
        <v>48655366.09</v>
      </c>
    </row>
    <row r="25" s="28" customFormat="1" ht="18" customHeight="1" spans="1:6">
      <c r="A25" s="32" t="s">
        <v>11</v>
      </c>
      <c r="B25" s="31" t="s">
        <v>72</v>
      </c>
      <c r="C25" s="10" t="s">
        <v>10</v>
      </c>
      <c r="D25" s="11">
        <v>11990</v>
      </c>
      <c r="E25" s="11">
        <v>0</v>
      </c>
      <c r="F25" s="11">
        <v>48667356.09</v>
      </c>
    </row>
    <row r="26" s="28" customFormat="1" ht="34" customHeight="1" spans="1:6">
      <c r="A26" s="32" t="s">
        <v>11</v>
      </c>
      <c r="B26" s="31" t="s">
        <v>73</v>
      </c>
      <c r="C26" s="10" t="s">
        <v>10</v>
      </c>
      <c r="D26" s="11">
        <v>11400</v>
      </c>
      <c r="E26" s="11">
        <v>0</v>
      </c>
      <c r="F26" s="11">
        <v>48678756.09</v>
      </c>
    </row>
    <row r="27" s="28" customFormat="1" ht="18" customHeight="1" spans="1:6">
      <c r="A27" s="32" t="s">
        <v>11</v>
      </c>
      <c r="B27" s="31" t="s">
        <v>74</v>
      </c>
      <c r="C27" s="10" t="s">
        <v>10</v>
      </c>
      <c r="D27" s="11">
        <v>9875.9</v>
      </c>
      <c r="E27" s="11">
        <v>0</v>
      </c>
      <c r="F27" s="11">
        <v>48688631.99</v>
      </c>
    </row>
    <row r="28" s="28" customFormat="1" ht="18" customHeight="1" spans="1:6">
      <c r="A28" s="32" t="s">
        <v>11</v>
      </c>
      <c r="B28" s="31" t="s">
        <v>75</v>
      </c>
      <c r="C28" s="10" t="s">
        <v>10</v>
      </c>
      <c r="D28" s="11">
        <v>9669.1</v>
      </c>
      <c r="E28" s="11">
        <v>0</v>
      </c>
      <c r="F28" s="11">
        <v>48698301.09</v>
      </c>
    </row>
    <row r="29" s="28" customFormat="1" ht="18" customHeight="1" spans="1:6">
      <c r="A29" s="32" t="s">
        <v>11</v>
      </c>
      <c r="B29" s="31" t="s">
        <v>76</v>
      </c>
      <c r="C29" s="10" t="s">
        <v>10</v>
      </c>
      <c r="D29" s="11">
        <v>7330</v>
      </c>
      <c r="E29" s="11">
        <v>0</v>
      </c>
      <c r="F29" s="11">
        <v>48705631.09</v>
      </c>
    </row>
    <row r="30" s="28" customFormat="1" ht="36" customHeight="1" spans="1:6">
      <c r="A30" s="32" t="s">
        <v>11</v>
      </c>
      <c r="B30" s="31" t="s">
        <v>77</v>
      </c>
      <c r="C30" s="10" t="s">
        <v>10</v>
      </c>
      <c r="D30" s="11">
        <v>7147</v>
      </c>
      <c r="E30" s="11">
        <v>0</v>
      </c>
      <c r="F30" s="11">
        <v>48712778.09</v>
      </c>
    </row>
    <row r="31" s="28" customFormat="1" ht="18" customHeight="1" spans="1:6">
      <c r="A31" s="32" t="s">
        <v>11</v>
      </c>
      <c r="B31" s="31" t="s">
        <v>78</v>
      </c>
      <c r="C31" s="10" t="s">
        <v>10</v>
      </c>
      <c r="D31" s="11">
        <v>5813.93</v>
      </c>
      <c r="E31" s="11">
        <v>0</v>
      </c>
      <c r="F31" s="11">
        <v>48718592.02</v>
      </c>
    </row>
    <row r="32" s="28" customFormat="1" ht="33" customHeight="1" spans="1:6">
      <c r="A32" s="32" t="s">
        <v>11</v>
      </c>
      <c r="B32" s="31" t="s">
        <v>79</v>
      </c>
      <c r="C32" s="10" t="s">
        <v>10</v>
      </c>
      <c r="D32" s="11">
        <v>5545</v>
      </c>
      <c r="E32" s="11">
        <v>0</v>
      </c>
      <c r="F32" s="11">
        <v>48724137.02</v>
      </c>
    </row>
    <row r="33" s="28" customFormat="1" ht="29" customHeight="1" spans="1:6">
      <c r="A33" s="32" t="s">
        <v>11</v>
      </c>
      <c r="B33" s="31" t="s">
        <v>80</v>
      </c>
      <c r="C33" s="10" t="s">
        <v>10</v>
      </c>
      <c r="D33" s="11">
        <v>5122.4</v>
      </c>
      <c r="E33" s="11">
        <v>0</v>
      </c>
      <c r="F33" s="11">
        <v>48729259.42</v>
      </c>
    </row>
    <row r="34" s="28" customFormat="1" ht="18" customHeight="1" spans="1:6">
      <c r="A34" s="32" t="s">
        <v>11</v>
      </c>
      <c r="B34" s="31" t="s">
        <v>81</v>
      </c>
      <c r="C34" s="10" t="s">
        <v>10</v>
      </c>
      <c r="D34" s="11">
        <v>5000</v>
      </c>
      <c r="E34" s="11">
        <v>0</v>
      </c>
      <c r="F34" s="11">
        <v>48734259.42</v>
      </c>
    </row>
    <row r="35" s="28" customFormat="1" ht="18" customHeight="1" spans="1:6">
      <c r="A35" s="32" t="s">
        <v>11</v>
      </c>
      <c r="B35" s="31" t="s">
        <v>82</v>
      </c>
      <c r="C35" s="10" t="s">
        <v>10</v>
      </c>
      <c r="D35" s="11">
        <v>3630.82</v>
      </c>
      <c r="E35" s="11">
        <v>0</v>
      </c>
      <c r="F35" s="11">
        <v>48737890.24</v>
      </c>
    </row>
    <row r="36" s="28" customFormat="1" ht="30" customHeight="1" spans="1:6">
      <c r="A36" s="32" t="s">
        <v>11</v>
      </c>
      <c r="B36" s="31" t="s">
        <v>83</v>
      </c>
      <c r="C36" s="10" t="s">
        <v>10</v>
      </c>
      <c r="D36" s="11">
        <v>3573.5</v>
      </c>
      <c r="E36" s="11">
        <v>0</v>
      </c>
      <c r="F36" s="11">
        <v>48741463.74</v>
      </c>
    </row>
    <row r="37" s="28" customFormat="1" ht="18" customHeight="1" spans="1:6">
      <c r="A37" s="32" t="s">
        <v>11</v>
      </c>
      <c r="B37" s="31" t="s">
        <v>84</v>
      </c>
      <c r="C37" s="10" t="s">
        <v>10</v>
      </c>
      <c r="D37" s="11">
        <v>3188.5</v>
      </c>
      <c r="E37" s="11">
        <v>0</v>
      </c>
      <c r="F37" s="11">
        <v>48744652.24</v>
      </c>
    </row>
    <row r="38" s="28" customFormat="1" ht="18" customHeight="1" spans="1:6">
      <c r="A38" s="32" t="s">
        <v>11</v>
      </c>
      <c r="B38" s="31" t="s">
        <v>85</v>
      </c>
      <c r="C38" s="10" t="s">
        <v>10</v>
      </c>
      <c r="D38" s="11">
        <v>3000</v>
      </c>
      <c r="E38" s="11">
        <v>0</v>
      </c>
      <c r="F38" s="11">
        <v>48747652.24</v>
      </c>
    </row>
    <row r="39" s="28" customFormat="1" ht="31" customHeight="1" spans="1:6">
      <c r="A39" s="32" t="s">
        <v>11</v>
      </c>
      <c r="B39" s="31" t="s">
        <v>86</v>
      </c>
      <c r="C39" s="10" t="s">
        <v>10</v>
      </c>
      <c r="D39" s="11">
        <v>2436.8</v>
      </c>
      <c r="E39" s="11">
        <v>0</v>
      </c>
      <c r="F39" s="11">
        <v>48750089.04</v>
      </c>
    </row>
    <row r="40" s="28" customFormat="1" ht="18" customHeight="1" spans="1:6">
      <c r="A40" s="32" t="s">
        <v>11</v>
      </c>
      <c r="B40" s="31" t="s">
        <v>87</v>
      </c>
      <c r="C40" s="10" t="s">
        <v>10</v>
      </c>
      <c r="D40" s="11">
        <v>1100</v>
      </c>
      <c r="E40" s="11">
        <v>0</v>
      </c>
      <c r="F40" s="11">
        <v>48751189.04</v>
      </c>
    </row>
    <row r="41" s="28" customFormat="1" ht="18" customHeight="1" spans="1:6">
      <c r="A41" s="32" t="s">
        <v>11</v>
      </c>
      <c r="B41" s="31" t="s">
        <v>88</v>
      </c>
      <c r="C41" s="10" t="s">
        <v>10</v>
      </c>
      <c r="D41" s="11">
        <v>967.88</v>
      </c>
      <c r="E41" s="11">
        <v>0</v>
      </c>
      <c r="F41" s="11">
        <v>48752156.92</v>
      </c>
    </row>
    <row r="42" s="28" customFormat="1" ht="35" customHeight="1" spans="1:6">
      <c r="A42" s="32" t="s">
        <v>11</v>
      </c>
      <c r="B42" s="31" t="s">
        <v>89</v>
      </c>
      <c r="C42" s="10" t="s">
        <v>10</v>
      </c>
      <c r="D42" s="11">
        <v>746.98</v>
      </c>
      <c r="E42" s="11">
        <v>0</v>
      </c>
      <c r="F42" s="11">
        <v>48752903.9</v>
      </c>
    </row>
    <row r="43" s="28" customFormat="1" ht="18" customHeight="1" spans="1:6">
      <c r="A43" s="32" t="s">
        <v>11</v>
      </c>
      <c r="B43" s="31" t="s">
        <v>90</v>
      </c>
      <c r="C43" s="10" t="s">
        <v>10</v>
      </c>
      <c r="D43" s="11">
        <v>636.64</v>
      </c>
      <c r="E43" s="11">
        <v>0</v>
      </c>
      <c r="F43" s="11">
        <v>48753540.54</v>
      </c>
    </row>
    <row r="44" s="28" customFormat="1" ht="18" customHeight="1" spans="1:6">
      <c r="A44" s="32" t="s">
        <v>11</v>
      </c>
      <c r="B44" s="31" t="s">
        <v>91</v>
      </c>
      <c r="C44" s="10" t="s">
        <v>10</v>
      </c>
      <c r="D44" s="11">
        <v>438</v>
      </c>
      <c r="E44" s="11">
        <v>0</v>
      </c>
      <c r="F44" s="11">
        <v>48753978.54</v>
      </c>
    </row>
    <row r="45" s="28" customFormat="1" ht="18" customHeight="1" spans="1:6">
      <c r="A45" s="32" t="s">
        <v>11</v>
      </c>
      <c r="B45" s="31" t="s">
        <v>92</v>
      </c>
      <c r="C45" s="10" t="s">
        <v>10</v>
      </c>
      <c r="D45" s="11">
        <v>243.56</v>
      </c>
      <c r="E45" s="11">
        <v>0</v>
      </c>
      <c r="F45" s="11">
        <v>48754222.1</v>
      </c>
    </row>
    <row r="46" s="28" customFormat="1" ht="18" customHeight="1" spans="1:6">
      <c r="A46" s="32" t="s">
        <v>11</v>
      </c>
      <c r="B46" s="31" t="s">
        <v>93</v>
      </c>
      <c r="C46" s="10" t="s">
        <v>10</v>
      </c>
      <c r="D46" s="11">
        <v>60</v>
      </c>
      <c r="E46" s="11">
        <v>0</v>
      </c>
      <c r="F46" s="11">
        <v>48754282.1</v>
      </c>
    </row>
    <row r="47" s="28" customFormat="1" ht="34" customHeight="1" spans="1:6">
      <c r="A47" s="32" t="s">
        <v>11</v>
      </c>
      <c r="B47" s="31" t="s">
        <v>94</v>
      </c>
      <c r="C47" s="10" t="s">
        <v>10</v>
      </c>
      <c r="D47" s="11">
        <v>0</v>
      </c>
      <c r="E47" s="11">
        <v>4.87</v>
      </c>
      <c r="F47" s="11">
        <v>48754277.23</v>
      </c>
    </row>
    <row r="48" s="28" customFormat="1" ht="18" customHeight="1" spans="1:6">
      <c r="A48" s="32" t="s">
        <v>11</v>
      </c>
      <c r="B48" s="31" t="s">
        <v>95</v>
      </c>
      <c r="C48" s="10" t="s">
        <v>10</v>
      </c>
      <c r="D48" s="11">
        <v>0</v>
      </c>
      <c r="E48" s="11">
        <v>0.28</v>
      </c>
      <c r="F48" s="11">
        <v>48754276.95</v>
      </c>
    </row>
    <row r="49" s="28" customFormat="1" ht="33" customHeight="1" spans="1:6">
      <c r="A49" s="32" t="s">
        <v>11</v>
      </c>
      <c r="B49" s="31" t="s">
        <v>96</v>
      </c>
      <c r="C49" s="10" t="s">
        <v>10</v>
      </c>
      <c r="D49" s="11">
        <v>0</v>
      </c>
      <c r="E49" s="11">
        <v>10.24</v>
      </c>
      <c r="F49" s="11">
        <v>48754266.71</v>
      </c>
    </row>
    <row r="50" s="28" customFormat="1" ht="33" customHeight="1" spans="1:6">
      <c r="A50" s="32" t="s">
        <v>11</v>
      </c>
      <c r="B50" s="31" t="s">
        <v>97</v>
      </c>
      <c r="C50" s="10" t="s">
        <v>10</v>
      </c>
      <c r="D50" s="11">
        <v>0</v>
      </c>
      <c r="E50" s="11">
        <v>41</v>
      </c>
      <c r="F50" s="11">
        <v>48754225.71</v>
      </c>
    </row>
    <row r="51" s="28" customFormat="1" ht="35" customHeight="1" spans="1:6">
      <c r="A51" s="32" t="s">
        <v>11</v>
      </c>
      <c r="B51" s="31" t="s">
        <v>98</v>
      </c>
      <c r="C51" s="10" t="s">
        <v>10</v>
      </c>
      <c r="D51" s="11">
        <v>0</v>
      </c>
      <c r="E51" s="11">
        <v>28.65</v>
      </c>
      <c r="F51" s="11">
        <v>48754197.06</v>
      </c>
    </row>
    <row r="52" s="28" customFormat="1" ht="18" customHeight="1" spans="1:6">
      <c r="A52" s="32" t="s">
        <v>11</v>
      </c>
      <c r="B52" s="31" t="s">
        <v>99</v>
      </c>
      <c r="C52" s="10" t="s">
        <v>10</v>
      </c>
      <c r="D52" s="11">
        <v>0</v>
      </c>
      <c r="E52" s="11">
        <v>43.13</v>
      </c>
      <c r="F52" s="11">
        <v>48754153.93</v>
      </c>
    </row>
    <row r="53" s="28" customFormat="1" ht="38" customHeight="1" spans="1:6">
      <c r="A53" s="32" t="s">
        <v>11</v>
      </c>
      <c r="B53" s="31" t="s">
        <v>100</v>
      </c>
      <c r="C53" s="10" t="s">
        <v>10</v>
      </c>
      <c r="D53" s="11">
        <v>0</v>
      </c>
      <c r="E53" s="11">
        <v>37.93</v>
      </c>
      <c r="F53" s="11">
        <v>48754116</v>
      </c>
    </row>
    <row r="54" s="28" customFormat="1" ht="18" customHeight="1" spans="1:6">
      <c r="A54" s="32" t="s">
        <v>11</v>
      </c>
      <c r="B54" s="31" t="s">
        <v>101</v>
      </c>
      <c r="C54" s="10" t="s">
        <v>10</v>
      </c>
      <c r="D54" s="11">
        <v>0</v>
      </c>
      <c r="E54" s="11">
        <v>27.99</v>
      </c>
      <c r="F54" s="11">
        <v>48754088.01</v>
      </c>
    </row>
    <row r="55" s="28" customFormat="1" ht="18" customHeight="1" spans="1:6">
      <c r="A55" s="32" t="s">
        <v>11</v>
      </c>
      <c r="B55" s="31" t="s">
        <v>102</v>
      </c>
      <c r="C55" s="10" t="s">
        <v>10</v>
      </c>
      <c r="D55" s="11">
        <v>0</v>
      </c>
      <c r="E55" s="11">
        <v>19.34</v>
      </c>
      <c r="F55" s="11">
        <v>48754068.67</v>
      </c>
    </row>
    <row r="56" s="28" customFormat="1" ht="18" customHeight="1" spans="1:6">
      <c r="A56" s="32" t="s">
        <v>11</v>
      </c>
      <c r="B56" s="31" t="s">
        <v>103</v>
      </c>
      <c r="C56" s="10" t="s">
        <v>10</v>
      </c>
      <c r="D56" s="11">
        <v>0</v>
      </c>
      <c r="E56" s="11">
        <v>6.38</v>
      </c>
      <c r="F56" s="11">
        <v>48754062.29</v>
      </c>
    </row>
    <row r="57" s="28" customFormat="1" ht="18" customHeight="1" spans="1:6">
      <c r="A57" s="32" t="s">
        <v>11</v>
      </c>
      <c r="B57" s="31" t="s">
        <v>104</v>
      </c>
      <c r="C57" s="10" t="s">
        <v>10</v>
      </c>
      <c r="D57" s="11">
        <v>0</v>
      </c>
      <c r="E57" s="11">
        <v>13.86</v>
      </c>
      <c r="F57" s="11">
        <v>48754048.43</v>
      </c>
    </row>
    <row r="58" s="28" customFormat="1" ht="18" customHeight="1" spans="1:6">
      <c r="A58" s="32" t="s">
        <v>11</v>
      </c>
      <c r="B58" s="31" t="s">
        <v>105</v>
      </c>
      <c r="C58" s="10" t="s">
        <v>10</v>
      </c>
      <c r="D58" s="11">
        <v>0</v>
      </c>
      <c r="E58" s="11">
        <v>67.29</v>
      </c>
      <c r="F58" s="11">
        <v>48753981.14</v>
      </c>
    </row>
    <row r="59" s="28" customFormat="1" ht="18" customHeight="1" spans="1:6">
      <c r="A59" s="32" t="s">
        <v>11</v>
      </c>
      <c r="B59" s="31" t="s">
        <v>106</v>
      </c>
      <c r="C59" s="10" t="s">
        <v>10</v>
      </c>
      <c r="D59" s="11">
        <v>0</v>
      </c>
      <c r="E59" s="11">
        <v>49.25</v>
      </c>
      <c r="F59" s="11">
        <v>48753931.89</v>
      </c>
    </row>
    <row r="60" s="28" customFormat="1" ht="34" customHeight="1" spans="1:6">
      <c r="A60" s="32" t="s">
        <v>11</v>
      </c>
      <c r="B60" s="31" t="s">
        <v>107</v>
      </c>
      <c r="C60" s="10" t="s">
        <v>10</v>
      </c>
      <c r="D60" s="11">
        <v>0</v>
      </c>
      <c r="E60" s="11">
        <v>19.75</v>
      </c>
      <c r="F60" s="11">
        <v>48753912.14</v>
      </c>
    </row>
    <row r="61" s="28" customFormat="1" ht="31" customHeight="1" spans="1:6">
      <c r="A61" s="32" t="s">
        <v>11</v>
      </c>
      <c r="B61" s="31" t="s">
        <v>108</v>
      </c>
      <c r="C61" s="10" t="s">
        <v>10</v>
      </c>
      <c r="D61" s="11">
        <v>0</v>
      </c>
      <c r="E61" s="11">
        <v>11.09</v>
      </c>
      <c r="F61" s="11">
        <v>48753901.05</v>
      </c>
    </row>
    <row r="62" s="28" customFormat="1" ht="18" customHeight="1" spans="1:6">
      <c r="A62" s="32" t="s">
        <v>11</v>
      </c>
      <c r="B62" s="31" t="s">
        <v>109</v>
      </c>
      <c r="C62" s="10" t="s">
        <v>10</v>
      </c>
      <c r="D62" s="11">
        <v>0</v>
      </c>
      <c r="E62" s="11">
        <v>2.2</v>
      </c>
      <c r="F62" s="11">
        <v>48753898.85</v>
      </c>
    </row>
    <row r="63" s="28" customFormat="1" ht="33" customHeight="1" spans="1:6">
      <c r="A63" s="32" t="s">
        <v>11</v>
      </c>
      <c r="B63" s="31" t="s">
        <v>110</v>
      </c>
      <c r="C63" s="10" t="s">
        <v>10</v>
      </c>
      <c r="D63" s="11">
        <v>0</v>
      </c>
      <c r="E63" s="11">
        <v>10</v>
      </c>
      <c r="F63" s="11">
        <v>48753888.85</v>
      </c>
    </row>
    <row r="64" s="28" customFormat="1" ht="18" customHeight="1" spans="1:6">
      <c r="A64" s="32" t="s">
        <v>11</v>
      </c>
      <c r="B64" s="31" t="s">
        <v>53</v>
      </c>
      <c r="C64" s="10" t="s">
        <v>10</v>
      </c>
      <c r="D64" s="11">
        <v>0</v>
      </c>
      <c r="E64" s="11">
        <v>6000000</v>
      </c>
      <c r="F64" s="11">
        <v>42753888.85</v>
      </c>
    </row>
    <row r="65" s="28" customFormat="1" ht="18" customHeight="1" spans="1:6">
      <c r="A65" s="32" t="s">
        <v>11</v>
      </c>
      <c r="B65" s="31" t="s">
        <v>111</v>
      </c>
      <c r="C65" s="10" t="s">
        <v>10</v>
      </c>
      <c r="D65" s="11">
        <v>0</v>
      </c>
      <c r="E65" s="11">
        <v>2132.6</v>
      </c>
      <c r="F65" s="11">
        <v>42751756.25</v>
      </c>
    </row>
    <row r="66" s="28" customFormat="1" ht="18" customHeight="1" spans="1:6">
      <c r="A66" s="32" t="s">
        <v>11</v>
      </c>
      <c r="B66" s="31" t="s">
        <v>112</v>
      </c>
      <c r="C66" s="10" t="s">
        <v>10</v>
      </c>
      <c r="D66" s="11">
        <v>0</v>
      </c>
      <c r="E66" s="11">
        <v>28959.74</v>
      </c>
      <c r="F66" s="11">
        <v>42722796.51</v>
      </c>
    </row>
    <row r="67" s="28" customFormat="1" ht="18" customHeight="1" spans="1:6">
      <c r="A67" s="32" t="s">
        <v>11</v>
      </c>
      <c r="B67" s="31" t="s">
        <v>113</v>
      </c>
      <c r="C67" s="10" t="s">
        <v>10</v>
      </c>
      <c r="D67" s="11">
        <v>0</v>
      </c>
      <c r="E67" s="11">
        <v>0.15</v>
      </c>
      <c r="F67" s="11">
        <v>42722796.36</v>
      </c>
    </row>
    <row r="68" s="28" customFormat="1" ht="18" customHeight="1" spans="1:6">
      <c r="A68" s="32" t="s">
        <v>11</v>
      </c>
      <c r="B68" s="31" t="s">
        <v>114</v>
      </c>
      <c r="C68" s="10" t="s">
        <v>10</v>
      </c>
      <c r="D68" s="11">
        <v>0</v>
      </c>
      <c r="E68" s="11">
        <v>536.2</v>
      </c>
      <c r="F68" s="11">
        <v>42722260.16</v>
      </c>
    </row>
    <row r="69" s="28" customFormat="1" ht="18" customHeight="1" spans="1:6">
      <c r="A69" s="32" t="s">
        <v>11</v>
      </c>
      <c r="B69" s="31" t="s">
        <v>115</v>
      </c>
      <c r="C69" s="10" t="s">
        <v>10</v>
      </c>
      <c r="D69" s="11">
        <v>0</v>
      </c>
      <c r="E69" s="11">
        <v>1394.12</v>
      </c>
      <c r="F69" s="11">
        <v>42720866.04</v>
      </c>
    </row>
    <row r="70" s="28" customFormat="1" ht="18" customHeight="1" spans="1:6">
      <c r="A70" s="32" t="s">
        <v>11</v>
      </c>
      <c r="B70" s="31" t="s">
        <v>116</v>
      </c>
      <c r="C70" s="10" t="s">
        <v>10</v>
      </c>
      <c r="D70" s="11">
        <v>0</v>
      </c>
      <c r="E70" s="11">
        <v>203.32</v>
      </c>
      <c r="F70" s="11">
        <v>42720662.72</v>
      </c>
    </row>
    <row r="71" s="28" customFormat="1" ht="18" customHeight="1" spans="1:6">
      <c r="A71" s="32" t="s">
        <v>11</v>
      </c>
      <c r="B71" s="31" t="s">
        <v>117</v>
      </c>
      <c r="C71" s="10" t="s">
        <v>10</v>
      </c>
      <c r="D71" s="11">
        <v>0</v>
      </c>
      <c r="E71" s="11">
        <v>174.38</v>
      </c>
      <c r="F71" s="11">
        <v>42720488.34</v>
      </c>
    </row>
    <row r="72" s="28" customFormat="1" ht="18" customHeight="1" spans="1:6">
      <c r="A72" s="32" t="s">
        <v>11</v>
      </c>
      <c r="B72" s="31" t="s">
        <v>118</v>
      </c>
      <c r="C72" s="10" t="s">
        <v>10</v>
      </c>
      <c r="D72" s="11">
        <v>0</v>
      </c>
      <c r="E72" s="11">
        <v>10349.09</v>
      </c>
      <c r="F72" s="11">
        <v>42710139.25</v>
      </c>
    </row>
    <row r="73" s="28" customFormat="1" ht="18" customHeight="1" spans="1:6">
      <c r="A73" s="32" t="s">
        <v>11</v>
      </c>
      <c r="B73" s="31" t="s">
        <v>119</v>
      </c>
      <c r="C73" s="10" t="s">
        <v>10</v>
      </c>
      <c r="D73" s="11">
        <v>0</v>
      </c>
      <c r="E73" s="11">
        <v>163.48</v>
      </c>
      <c r="F73" s="11">
        <v>42709975.77</v>
      </c>
    </row>
    <row r="74" s="28" customFormat="1" ht="18" customHeight="1" spans="1:6">
      <c r="A74" s="32" t="s">
        <v>11</v>
      </c>
      <c r="B74" s="31" t="s">
        <v>120</v>
      </c>
      <c r="C74" s="10" t="s">
        <v>10</v>
      </c>
      <c r="D74" s="11">
        <v>0</v>
      </c>
      <c r="E74" s="11">
        <v>703.97</v>
      </c>
      <c r="F74" s="11">
        <v>42709271.8</v>
      </c>
    </row>
    <row r="75" s="28" customFormat="1" ht="18" customHeight="1" spans="1:6">
      <c r="A75" s="32" t="s">
        <v>11</v>
      </c>
      <c r="B75" s="31" t="s">
        <v>121</v>
      </c>
      <c r="C75" s="10" t="s">
        <v>10</v>
      </c>
      <c r="D75" s="11">
        <v>0</v>
      </c>
      <c r="E75" s="11">
        <v>21.52</v>
      </c>
      <c r="F75" s="11">
        <v>42709250.28</v>
      </c>
    </row>
    <row r="76" s="28" customFormat="1" ht="18" customHeight="1" spans="1:6">
      <c r="A76" s="32" t="s">
        <v>11</v>
      </c>
      <c r="B76" s="31" t="s">
        <v>122</v>
      </c>
      <c r="C76" s="10" t="s">
        <v>10</v>
      </c>
      <c r="D76" s="11">
        <v>0</v>
      </c>
      <c r="E76" s="11">
        <v>225.97</v>
      </c>
      <c r="F76" s="11">
        <v>42709024.31</v>
      </c>
    </row>
    <row r="77" s="28" customFormat="1" ht="18" customHeight="1" spans="1:6">
      <c r="A77" s="32" t="s">
        <v>11</v>
      </c>
      <c r="B77" s="31" t="s">
        <v>123</v>
      </c>
      <c r="C77" s="10" t="s">
        <v>10</v>
      </c>
      <c r="D77" s="11">
        <v>0</v>
      </c>
      <c r="E77" s="11">
        <v>18456.24</v>
      </c>
      <c r="F77" s="11">
        <v>42690568.07</v>
      </c>
    </row>
    <row r="78" s="28" customFormat="1" ht="18" customHeight="1" spans="1:6">
      <c r="A78" s="32" t="s">
        <v>11</v>
      </c>
      <c r="B78" s="31" t="s">
        <v>124</v>
      </c>
      <c r="C78" s="10" t="s">
        <v>10</v>
      </c>
      <c r="D78" s="11">
        <v>0</v>
      </c>
      <c r="E78" s="11">
        <v>946.01</v>
      </c>
      <c r="F78" s="11">
        <v>42689622.06</v>
      </c>
    </row>
    <row r="79" s="28" customFormat="1" ht="18" customHeight="1" spans="1:6">
      <c r="A79" s="32" t="s">
        <v>11</v>
      </c>
      <c r="B79" s="31" t="s">
        <v>125</v>
      </c>
      <c r="C79" s="10" t="s">
        <v>10</v>
      </c>
      <c r="D79" s="11">
        <v>0</v>
      </c>
      <c r="E79" s="11">
        <v>524.71</v>
      </c>
      <c r="F79" s="11">
        <v>42689097.35</v>
      </c>
    </row>
    <row r="80" s="28" customFormat="1" ht="18" customHeight="1" spans="1:6">
      <c r="A80" s="32" t="s">
        <v>11</v>
      </c>
      <c r="B80" s="31" t="s">
        <v>126</v>
      </c>
      <c r="C80" s="10" t="s">
        <v>10</v>
      </c>
      <c r="D80" s="11">
        <v>0</v>
      </c>
      <c r="E80" s="11">
        <v>256.9</v>
      </c>
      <c r="F80" s="11">
        <v>42688840.45</v>
      </c>
    </row>
    <row r="81" s="28" customFormat="1" ht="18" customHeight="1" spans="1:6">
      <c r="A81" s="32" t="s">
        <v>11</v>
      </c>
      <c r="B81" s="31" t="s">
        <v>127</v>
      </c>
      <c r="C81" s="10" t="s">
        <v>10</v>
      </c>
      <c r="D81" s="11">
        <v>0</v>
      </c>
      <c r="E81" s="11">
        <v>205.39</v>
      </c>
      <c r="F81" s="11">
        <v>42688635.06</v>
      </c>
    </row>
    <row r="82" s="28" customFormat="1" ht="18" customHeight="1" spans="1:6">
      <c r="A82" s="32" t="s">
        <v>11</v>
      </c>
      <c r="B82" s="31" t="s">
        <v>128</v>
      </c>
      <c r="C82" s="10" t="s">
        <v>10</v>
      </c>
      <c r="D82" s="11">
        <v>0</v>
      </c>
      <c r="E82" s="11">
        <v>14.42</v>
      </c>
      <c r="F82" s="11">
        <v>42688620.64</v>
      </c>
    </row>
    <row r="83" s="28" customFormat="1" ht="18" customHeight="1" spans="1:6">
      <c r="A83" s="32" t="s">
        <v>11</v>
      </c>
      <c r="B83" s="31" t="s">
        <v>129</v>
      </c>
      <c r="C83" s="10" t="s">
        <v>10</v>
      </c>
      <c r="D83" s="11">
        <v>0</v>
      </c>
      <c r="E83" s="11">
        <v>14.17</v>
      </c>
      <c r="F83" s="11">
        <v>42688606.47</v>
      </c>
    </row>
    <row r="84" s="28" customFormat="1" ht="18" customHeight="1" spans="1:6">
      <c r="A84" s="32" t="s">
        <v>11</v>
      </c>
      <c r="B84" s="31" t="s">
        <v>130</v>
      </c>
      <c r="C84" s="10" t="s">
        <v>10</v>
      </c>
      <c r="D84" s="11">
        <v>0</v>
      </c>
      <c r="E84" s="11">
        <v>10.14</v>
      </c>
      <c r="F84" s="11">
        <v>42688596.33</v>
      </c>
    </row>
    <row r="85" s="28" customFormat="1" ht="18" customHeight="1" spans="1:6">
      <c r="A85" s="32" t="s">
        <v>11</v>
      </c>
      <c r="B85" s="31" t="s">
        <v>131</v>
      </c>
      <c r="C85" s="10" t="s">
        <v>10</v>
      </c>
      <c r="D85" s="11">
        <v>0</v>
      </c>
      <c r="E85" s="11">
        <v>8.07</v>
      </c>
      <c r="F85" s="11">
        <v>42688588.26</v>
      </c>
    </row>
    <row r="86" s="28" customFormat="1" ht="18" customHeight="1" spans="1:6">
      <c r="A86" s="32" t="s">
        <v>11</v>
      </c>
      <c r="B86" s="31" t="s">
        <v>132</v>
      </c>
      <c r="C86" s="10" t="s">
        <v>10</v>
      </c>
      <c r="D86" s="11">
        <v>0</v>
      </c>
      <c r="E86" s="11">
        <v>134.05</v>
      </c>
      <c r="F86" s="11">
        <v>42688454.21</v>
      </c>
    </row>
    <row r="87" s="28" customFormat="1" ht="18" customHeight="1" spans="1:6">
      <c r="A87" s="32" t="s">
        <v>11</v>
      </c>
      <c r="B87" s="31" t="s">
        <v>132</v>
      </c>
      <c r="C87" s="10" t="s">
        <v>10</v>
      </c>
      <c r="D87" s="11">
        <v>0</v>
      </c>
      <c r="E87" s="11">
        <v>160.86</v>
      </c>
      <c r="F87" s="11">
        <v>42688293.35</v>
      </c>
    </row>
    <row r="88" s="28" customFormat="1" ht="18" customHeight="1" spans="1:6">
      <c r="A88" s="32" t="s">
        <v>11</v>
      </c>
      <c r="B88" s="31" t="s">
        <v>133</v>
      </c>
      <c r="C88" s="10" t="s">
        <v>10</v>
      </c>
      <c r="D88" s="11">
        <v>0</v>
      </c>
      <c r="E88" s="11">
        <v>293.66</v>
      </c>
      <c r="F88" s="11">
        <v>42687999.69</v>
      </c>
    </row>
    <row r="89" s="28" customFormat="1" ht="18" customHeight="1" spans="1:6">
      <c r="A89" s="32" t="s">
        <v>11</v>
      </c>
      <c r="B89" s="31" t="s">
        <v>134</v>
      </c>
      <c r="C89" s="10" t="s">
        <v>10</v>
      </c>
      <c r="D89" s="11">
        <v>0</v>
      </c>
      <c r="E89" s="11">
        <v>472</v>
      </c>
      <c r="F89" s="11">
        <v>42687527.69</v>
      </c>
    </row>
    <row r="90" s="28" customFormat="1" ht="18" customHeight="1" spans="1:6">
      <c r="A90" s="32" t="s">
        <v>11</v>
      </c>
      <c r="B90" s="31" t="s">
        <v>135</v>
      </c>
      <c r="C90" s="10" t="s">
        <v>10</v>
      </c>
      <c r="D90" s="11">
        <v>0</v>
      </c>
      <c r="E90" s="11">
        <v>106.06</v>
      </c>
      <c r="F90" s="11">
        <v>42687421.63</v>
      </c>
    </row>
    <row r="91" s="28" customFormat="1" ht="16" customHeight="1" spans="1:6">
      <c r="A91" s="32" t="s">
        <v>11</v>
      </c>
      <c r="B91" s="31" t="s">
        <v>136</v>
      </c>
      <c r="C91" s="10" t="s">
        <v>10</v>
      </c>
      <c r="D91" s="11">
        <v>0</v>
      </c>
      <c r="E91" s="11">
        <v>2746.11</v>
      </c>
      <c r="F91" s="11">
        <v>42684675.52</v>
      </c>
    </row>
    <row r="92" s="28" customFormat="1" ht="18" customHeight="1" spans="1:6">
      <c r="A92" s="32" t="s">
        <v>11</v>
      </c>
      <c r="B92" s="31" t="s">
        <v>137</v>
      </c>
      <c r="C92" s="10" t="s">
        <v>10</v>
      </c>
      <c r="D92" s="11">
        <v>0</v>
      </c>
      <c r="E92" s="11">
        <v>13080</v>
      </c>
      <c r="F92" s="11">
        <v>42671595.52</v>
      </c>
    </row>
    <row r="93" s="28" customFormat="1" ht="18" customHeight="1" spans="1:6">
      <c r="A93" s="32" t="s">
        <v>11</v>
      </c>
      <c r="B93" s="31" t="s">
        <v>138</v>
      </c>
      <c r="C93" s="10" t="s">
        <v>10</v>
      </c>
      <c r="D93" s="11">
        <v>0</v>
      </c>
      <c r="E93" s="11">
        <v>9</v>
      </c>
      <c r="F93" s="11">
        <v>42671586.52</v>
      </c>
    </row>
    <row r="94" s="28" customFormat="1" ht="18" customHeight="1" spans="1:6">
      <c r="A94" s="32" t="s">
        <v>11</v>
      </c>
      <c r="B94" s="31" t="s">
        <v>139</v>
      </c>
      <c r="C94" s="10" t="s">
        <v>10</v>
      </c>
      <c r="D94" s="11">
        <v>0</v>
      </c>
      <c r="E94" s="11">
        <v>1120</v>
      </c>
      <c r="F94" s="11">
        <v>42670466.52</v>
      </c>
    </row>
    <row r="95" s="28" customFormat="1" ht="18" customHeight="1" spans="1:6">
      <c r="A95" s="32" t="s">
        <v>11</v>
      </c>
      <c r="B95" s="31" t="s">
        <v>140</v>
      </c>
      <c r="C95" s="10" t="s">
        <v>10</v>
      </c>
      <c r="D95" s="11">
        <v>0</v>
      </c>
      <c r="E95" s="11">
        <v>4.5</v>
      </c>
      <c r="F95" s="11">
        <v>42670462.02</v>
      </c>
    </row>
    <row r="96" s="28" customFormat="1" ht="18" customHeight="1" spans="1:6">
      <c r="A96" s="32" t="s">
        <v>11</v>
      </c>
      <c r="B96" s="31" t="s">
        <v>141</v>
      </c>
      <c r="C96" s="10" t="s">
        <v>10</v>
      </c>
      <c r="D96" s="11">
        <v>0</v>
      </c>
      <c r="E96" s="11">
        <v>10600</v>
      </c>
      <c r="F96" s="11">
        <v>42659862.02</v>
      </c>
    </row>
    <row r="97" s="28" customFormat="1" ht="18" customHeight="1" spans="1:6">
      <c r="A97" s="32" t="s">
        <v>11</v>
      </c>
      <c r="B97" s="31" t="s">
        <v>142</v>
      </c>
      <c r="C97" s="10" t="s">
        <v>10</v>
      </c>
      <c r="D97" s="11">
        <v>0</v>
      </c>
      <c r="E97" s="11">
        <v>9</v>
      </c>
      <c r="F97" s="11">
        <v>42659853.02</v>
      </c>
    </row>
    <row r="98" s="28" customFormat="1" ht="18" customHeight="1" spans="1:6">
      <c r="A98" s="32" t="s">
        <v>11</v>
      </c>
      <c r="B98" s="31" t="s">
        <v>143</v>
      </c>
      <c r="C98" s="10" t="s">
        <v>10</v>
      </c>
      <c r="D98" s="11">
        <v>0</v>
      </c>
      <c r="E98" s="11">
        <v>267078</v>
      </c>
      <c r="F98" s="11">
        <v>42392775.02</v>
      </c>
    </row>
    <row r="99" s="28" customFormat="1" ht="18" customHeight="1" spans="1:6">
      <c r="A99" s="32" t="s">
        <v>11</v>
      </c>
      <c r="B99" s="31" t="s">
        <v>144</v>
      </c>
      <c r="C99" s="10" t="s">
        <v>10</v>
      </c>
      <c r="D99" s="11">
        <v>0</v>
      </c>
      <c r="E99" s="11">
        <v>15</v>
      </c>
      <c r="F99" s="11">
        <v>42392760.02</v>
      </c>
    </row>
    <row r="100" s="28" customFormat="1" ht="18" customHeight="1" spans="1:6">
      <c r="A100" s="32" t="s">
        <v>11</v>
      </c>
      <c r="B100" s="31" t="s">
        <v>145</v>
      </c>
      <c r="C100" s="10" t="s">
        <v>10</v>
      </c>
      <c r="D100" s="11">
        <v>0</v>
      </c>
      <c r="E100" s="11">
        <v>267078</v>
      </c>
      <c r="F100" s="11">
        <v>42125682.02</v>
      </c>
    </row>
    <row r="101" s="28" customFormat="1" ht="18" customHeight="1" spans="1:6">
      <c r="A101" s="32" t="s">
        <v>11</v>
      </c>
      <c r="B101" s="31" t="s">
        <v>146</v>
      </c>
      <c r="C101" s="10" t="s">
        <v>10</v>
      </c>
      <c r="D101" s="11">
        <v>0</v>
      </c>
      <c r="E101" s="11">
        <v>15</v>
      </c>
      <c r="F101" s="11">
        <v>42125667.02</v>
      </c>
    </row>
    <row r="102" s="28" customFormat="1" ht="18" customHeight="1" spans="1:6">
      <c r="A102" s="32" t="s">
        <v>11</v>
      </c>
      <c r="B102" s="31" t="s">
        <v>147</v>
      </c>
      <c r="C102" s="10" t="s">
        <v>10</v>
      </c>
      <c r="D102" s="11">
        <v>0</v>
      </c>
      <c r="E102" s="11">
        <v>11795.85</v>
      </c>
      <c r="F102" s="11">
        <v>42113871.17</v>
      </c>
    </row>
    <row r="103" s="28" customFormat="1" ht="18" customHeight="1" spans="1:6">
      <c r="A103" s="32" t="s">
        <v>11</v>
      </c>
      <c r="B103" s="31" t="s">
        <v>148</v>
      </c>
      <c r="C103" s="10" t="s">
        <v>10</v>
      </c>
      <c r="D103" s="11">
        <v>0</v>
      </c>
      <c r="E103" s="11">
        <v>7106.97</v>
      </c>
      <c r="F103" s="11">
        <v>42106764.2</v>
      </c>
    </row>
    <row r="104" s="28" customFormat="1" ht="18" customHeight="1" spans="1:6">
      <c r="A104" s="32" t="s">
        <v>11</v>
      </c>
      <c r="B104" s="31" t="s">
        <v>149</v>
      </c>
      <c r="C104" s="10" t="s">
        <v>10</v>
      </c>
      <c r="D104" s="11">
        <v>0</v>
      </c>
      <c r="E104" s="11">
        <v>153004.93</v>
      </c>
      <c r="F104" s="11">
        <v>41953759.27</v>
      </c>
    </row>
    <row r="105" s="28" customFormat="1" ht="18" customHeight="1" spans="1:6">
      <c r="A105" s="32" t="s">
        <v>11</v>
      </c>
      <c r="B105" s="31" t="s">
        <v>150</v>
      </c>
      <c r="C105" s="10" t="s">
        <v>10</v>
      </c>
      <c r="D105" s="11">
        <v>0</v>
      </c>
      <c r="E105" s="11">
        <v>18315.76</v>
      </c>
      <c r="F105" s="11">
        <v>41935443.51</v>
      </c>
    </row>
    <row r="106" s="28" customFormat="1" ht="18" customHeight="1" spans="1:6">
      <c r="A106" s="32" t="s">
        <v>11</v>
      </c>
      <c r="B106" s="31" t="s">
        <v>151</v>
      </c>
      <c r="C106" s="10" t="s">
        <v>10</v>
      </c>
      <c r="D106" s="11">
        <v>0</v>
      </c>
      <c r="E106" s="11">
        <v>157.92</v>
      </c>
      <c r="F106" s="11">
        <v>41935285.59</v>
      </c>
    </row>
    <row r="107" s="28" customFormat="1" ht="18" customHeight="1" spans="1:6">
      <c r="A107" s="32" t="s">
        <v>11</v>
      </c>
      <c r="B107" s="31" t="s">
        <v>152</v>
      </c>
      <c r="C107" s="10" t="s">
        <v>10</v>
      </c>
      <c r="D107" s="11">
        <v>0</v>
      </c>
      <c r="E107" s="11">
        <v>9800</v>
      </c>
      <c r="F107" s="11">
        <v>41925485.59</v>
      </c>
    </row>
    <row r="108" s="28" customFormat="1" ht="18" customHeight="1" spans="1:6">
      <c r="A108" s="32" t="s">
        <v>11</v>
      </c>
      <c r="B108" s="31" t="s">
        <v>15</v>
      </c>
      <c r="C108" s="10" t="s">
        <v>10</v>
      </c>
      <c r="D108" s="11">
        <v>0</v>
      </c>
      <c r="E108" s="11">
        <v>20000</v>
      </c>
      <c r="F108" s="11">
        <v>41905485.59</v>
      </c>
    </row>
    <row r="109" s="28" customFormat="1" ht="18" customHeight="1" spans="1:6">
      <c r="A109" s="32" t="s">
        <v>11</v>
      </c>
      <c r="B109" s="31" t="s">
        <v>14</v>
      </c>
      <c r="C109" s="10" t="s">
        <v>10</v>
      </c>
      <c r="D109" s="11">
        <v>0</v>
      </c>
      <c r="E109" s="11">
        <v>30000</v>
      </c>
      <c r="F109" s="11">
        <v>41875485.59</v>
      </c>
    </row>
    <row r="110" s="28" customFormat="1" ht="18" customHeight="1" spans="1:6">
      <c r="A110" s="32" t="s">
        <v>11</v>
      </c>
      <c r="B110" s="31" t="s">
        <v>16</v>
      </c>
      <c r="C110" s="10" t="s">
        <v>10</v>
      </c>
      <c r="D110" s="11">
        <v>0</v>
      </c>
      <c r="E110" s="11">
        <v>20000</v>
      </c>
      <c r="F110" s="11">
        <v>41855485.59</v>
      </c>
    </row>
    <row r="111" s="28" customFormat="1" ht="18" customHeight="1" spans="1:6">
      <c r="A111" s="32" t="s">
        <v>11</v>
      </c>
      <c r="B111" s="31" t="s">
        <v>13</v>
      </c>
      <c r="C111" s="10" t="s">
        <v>10</v>
      </c>
      <c r="D111" s="11">
        <v>0</v>
      </c>
      <c r="E111" s="11">
        <v>40000</v>
      </c>
      <c r="F111" s="11">
        <v>41815485.59</v>
      </c>
    </row>
    <row r="112" s="28" customFormat="1" ht="18" customHeight="1" spans="1:6">
      <c r="A112" s="32" t="s">
        <v>11</v>
      </c>
      <c r="B112" s="31" t="s">
        <v>153</v>
      </c>
      <c r="C112" s="10" t="s">
        <v>10</v>
      </c>
      <c r="D112" s="11">
        <v>0</v>
      </c>
      <c r="E112" s="11">
        <v>7950</v>
      </c>
      <c r="F112" s="11">
        <v>41807535.59</v>
      </c>
    </row>
    <row r="113" s="21" customFormat="1" spans="1:6">
      <c r="A113" s="27" t="str">
        <f>现金收支明细公布表!A44</f>
        <v>(以上公开数据根据贵单位提交的原始单据核算)</v>
      </c>
      <c r="B113" s="27"/>
      <c r="C113" s="27"/>
      <c r="D113" s="27"/>
      <c r="E113" s="27"/>
      <c r="F113" s="27"/>
    </row>
  </sheetData>
  <sheetProtection password="C4AB" sheet="1" selectLockedCells="1" selectUnlockedCells="1" objects="1"/>
  <mergeCells count="3">
    <mergeCell ref="A1:F1"/>
    <mergeCell ref="A2:F2"/>
    <mergeCell ref="A113:F113"/>
  </mergeCells>
  <printOptions horizontalCentered="1"/>
  <pageMargins left="0.314583333333333" right="0.314583333333333" top="0.393055555555556" bottom="0.314583333333333" header="0.0784722222222222" footer="0.118055555555556"/>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0"/>
  <sheetViews>
    <sheetView workbookViewId="0">
      <selection activeCell="A1" sqref="A1:G1"/>
    </sheetView>
  </sheetViews>
  <sheetFormatPr defaultColWidth="9" defaultRowHeight="14.4" outlineLevelCol="6"/>
  <cols>
    <col min="1" max="1" width="12.5" style="19" customWidth="1"/>
    <col min="2" max="2" width="31.25" style="19" customWidth="1"/>
    <col min="3" max="7" width="15.7777777777778" style="19" customWidth="1"/>
    <col min="8" max="16384" width="9" style="19"/>
  </cols>
  <sheetData>
    <row r="1" s="19" customFormat="1" ht="25.8" spans="1:7">
      <c r="A1" s="4" t="s">
        <v>154</v>
      </c>
      <c r="B1" s="4"/>
      <c r="C1" s="4"/>
      <c r="D1" s="4"/>
      <c r="E1" s="4"/>
      <c r="F1" s="4"/>
      <c r="G1" s="4"/>
    </row>
    <row r="2" s="19" customFormat="1" ht="19" customHeight="1" spans="1:7">
      <c r="A2" s="22" t="s">
        <v>155</v>
      </c>
      <c r="B2" s="23"/>
      <c r="C2" s="24" t="s">
        <v>156</v>
      </c>
      <c r="D2" s="24"/>
      <c r="G2" s="25" t="s">
        <v>157</v>
      </c>
    </row>
    <row r="3" s="20" customFormat="1" ht="16" customHeight="1" spans="1:7">
      <c r="A3" s="17" t="s">
        <v>158</v>
      </c>
      <c r="B3" s="17" t="s">
        <v>159</v>
      </c>
      <c r="C3" s="17" t="s">
        <v>160</v>
      </c>
      <c r="D3" s="17" t="s">
        <v>161</v>
      </c>
      <c r="E3" s="17" t="s">
        <v>162</v>
      </c>
      <c r="F3" s="17" t="s">
        <v>163</v>
      </c>
      <c r="G3" s="17" t="s">
        <v>164</v>
      </c>
    </row>
    <row r="4" s="19" customFormat="1" spans="1:7">
      <c r="A4" s="10" t="s">
        <v>8</v>
      </c>
      <c r="B4" s="10" t="s">
        <v>165</v>
      </c>
      <c r="C4" s="10" t="s">
        <v>8</v>
      </c>
      <c r="D4" s="11" t="s">
        <v>8</v>
      </c>
      <c r="E4" s="11">
        <f>SUM(E5:E138)</f>
        <v>21539252.23</v>
      </c>
      <c r="F4" s="11">
        <f>SUM(F5:F138)</f>
        <v>18981415.92</v>
      </c>
      <c r="G4" s="11">
        <f>SUM(G5:G138)</f>
        <v>2557836.31</v>
      </c>
    </row>
    <row r="5" s="19" customFormat="1" spans="1:7">
      <c r="A5" s="10" t="s">
        <v>166</v>
      </c>
      <c r="B5" s="10" t="s">
        <v>167</v>
      </c>
      <c r="C5" s="10" t="s">
        <v>8</v>
      </c>
      <c r="D5" s="11" t="s">
        <v>8</v>
      </c>
      <c r="E5" s="26">
        <v>373708.37</v>
      </c>
      <c r="F5" s="11">
        <v>326995.02</v>
      </c>
      <c r="G5" s="11">
        <v>46713.35</v>
      </c>
    </row>
    <row r="6" s="19" customFormat="1" spans="1:7">
      <c r="A6" s="10" t="s">
        <v>168</v>
      </c>
      <c r="B6" s="10" t="s">
        <v>169</v>
      </c>
      <c r="C6" s="10" t="s">
        <v>8</v>
      </c>
      <c r="D6" s="11" t="s">
        <v>8</v>
      </c>
      <c r="E6" s="26">
        <v>287658.41</v>
      </c>
      <c r="F6" s="11">
        <v>251701.48</v>
      </c>
      <c r="G6" s="11">
        <v>35956.93</v>
      </c>
    </row>
    <row r="7" s="19" customFormat="1" spans="1:7">
      <c r="A7" s="10" t="s">
        <v>170</v>
      </c>
      <c r="B7" s="10" t="s">
        <v>171</v>
      </c>
      <c r="C7" s="10" t="s">
        <v>8</v>
      </c>
      <c r="D7" s="11" t="s">
        <v>8</v>
      </c>
      <c r="E7" s="26">
        <v>4460223.52</v>
      </c>
      <c r="F7" s="11">
        <v>3902695.06</v>
      </c>
      <c r="G7" s="11">
        <v>557528.46</v>
      </c>
    </row>
    <row r="8" s="19" customFormat="1" spans="1:7">
      <c r="A8" s="10" t="s">
        <v>172</v>
      </c>
      <c r="B8" s="10" t="s">
        <v>173</v>
      </c>
      <c r="C8" s="10" t="s">
        <v>8</v>
      </c>
      <c r="D8" s="11" t="s">
        <v>8</v>
      </c>
      <c r="E8" s="26">
        <v>691950.2</v>
      </c>
      <c r="F8" s="11">
        <v>605456.89</v>
      </c>
      <c r="G8" s="11">
        <v>86493.31</v>
      </c>
    </row>
    <row r="9" s="19" customFormat="1" spans="1:7">
      <c r="A9" s="10" t="s">
        <v>174</v>
      </c>
      <c r="B9" s="10" t="s">
        <v>175</v>
      </c>
      <c r="C9" s="10" t="s">
        <v>8</v>
      </c>
      <c r="D9" s="11" t="s">
        <v>8</v>
      </c>
      <c r="E9" s="26">
        <v>7615296.2</v>
      </c>
      <c r="F9" s="11">
        <v>6663384.08</v>
      </c>
      <c r="G9" s="11">
        <v>951912.12</v>
      </c>
    </row>
    <row r="10" s="19" customFormat="1" spans="1:7">
      <c r="A10" s="10" t="s">
        <v>176</v>
      </c>
      <c r="B10" s="10" t="s">
        <v>177</v>
      </c>
      <c r="C10" s="10" t="s">
        <v>8</v>
      </c>
      <c r="D10" s="11" t="s">
        <v>8</v>
      </c>
      <c r="E10" s="26">
        <v>1124242.66</v>
      </c>
      <c r="F10" s="11">
        <v>983711.83</v>
      </c>
      <c r="G10" s="11">
        <v>140530.83</v>
      </c>
    </row>
    <row r="11" s="19" customFormat="1" spans="1:7">
      <c r="A11" s="10" t="s">
        <v>178</v>
      </c>
      <c r="B11" s="10" t="s">
        <v>179</v>
      </c>
      <c r="C11" s="10" t="s">
        <v>8</v>
      </c>
      <c r="D11" s="11" t="s">
        <v>8</v>
      </c>
      <c r="E11" s="26">
        <v>246358.71</v>
      </c>
      <c r="F11" s="11">
        <v>215563.35</v>
      </c>
      <c r="G11" s="11">
        <v>30795.36</v>
      </c>
    </row>
    <row r="12" s="19" customFormat="1" spans="1:7">
      <c r="A12" s="10" t="s">
        <v>180</v>
      </c>
      <c r="B12" s="10" t="s">
        <v>181</v>
      </c>
      <c r="C12" s="10" t="s">
        <v>8</v>
      </c>
      <c r="D12" s="11" t="s">
        <v>8</v>
      </c>
      <c r="E12" s="26">
        <v>277596.42</v>
      </c>
      <c r="F12" s="11">
        <v>242896.67</v>
      </c>
      <c r="G12" s="11">
        <v>34699.75</v>
      </c>
    </row>
    <row r="13" s="19" customFormat="1" spans="1:7">
      <c r="A13" s="10" t="s">
        <v>182</v>
      </c>
      <c r="B13" s="10" t="s">
        <v>183</v>
      </c>
      <c r="C13" s="10" t="s">
        <v>8</v>
      </c>
      <c r="D13" s="11" t="s">
        <v>8</v>
      </c>
      <c r="E13" s="26">
        <v>154800</v>
      </c>
      <c r="F13" s="11">
        <v>135450</v>
      </c>
      <c r="G13" s="11">
        <v>19350</v>
      </c>
    </row>
    <row r="14" s="19" customFormat="1" spans="1:7">
      <c r="A14" s="10" t="s">
        <v>184</v>
      </c>
      <c r="B14" s="10" t="s">
        <v>185</v>
      </c>
      <c r="C14" s="10" t="s">
        <v>8</v>
      </c>
      <c r="D14" s="11" t="s">
        <v>8</v>
      </c>
      <c r="E14" s="26">
        <v>194680</v>
      </c>
      <c r="F14" s="11">
        <v>170345.37</v>
      </c>
      <c r="G14" s="11">
        <v>24334.63</v>
      </c>
    </row>
    <row r="15" s="19" customFormat="1" spans="1:7">
      <c r="A15" s="10" t="s">
        <v>186</v>
      </c>
      <c r="B15" s="10" t="s">
        <v>187</v>
      </c>
      <c r="C15" s="10" t="s">
        <v>8</v>
      </c>
      <c r="D15" s="11" t="s">
        <v>8</v>
      </c>
      <c r="E15" s="26">
        <v>221300</v>
      </c>
      <c r="F15" s="11">
        <v>193637.13</v>
      </c>
      <c r="G15" s="11">
        <v>27662.87</v>
      </c>
    </row>
    <row r="16" s="19" customFormat="1" spans="1:7">
      <c r="A16" s="10" t="s">
        <v>188</v>
      </c>
      <c r="B16" s="10" t="s">
        <v>189</v>
      </c>
      <c r="C16" s="10" t="s">
        <v>8</v>
      </c>
      <c r="D16" s="11" t="s">
        <v>8</v>
      </c>
      <c r="E16" s="26">
        <v>180152</v>
      </c>
      <c r="F16" s="11">
        <v>157632.63</v>
      </c>
      <c r="G16" s="11">
        <v>22519.37</v>
      </c>
    </row>
    <row r="17" s="19" customFormat="1" spans="1:7">
      <c r="A17" s="10" t="s">
        <v>190</v>
      </c>
      <c r="B17" s="10" t="s">
        <v>191</v>
      </c>
      <c r="C17" s="10" t="s">
        <v>8</v>
      </c>
      <c r="D17" s="11" t="s">
        <v>8</v>
      </c>
      <c r="E17" s="26">
        <v>205367</v>
      </c>
      <c r="F17" s="11">
        <v>179696.59</v>
      </c>
      <c r="G17" s="11">
        <v>25670.41</v>
      </c>
    </row>
    <row r="18" s="19" customFormat="1" spans="1:7">
      <c r="A18" s="10" t="s">
        <v>192</v>
      </c>
      <c r="B18" s="10" t="s">
        <v>193</v>
      </c>
      <c r="C18" s="10" t="s">
        <v>8</v>
      </c>
      <c r="D18" s="11" t="s">
        <v>8</v>
      </c>
      <c r="E18" s="26">
        <v>191760</v>
      </c>
      <c r="F18" s="11">
        <v>167790</v>
      </c>
      <c r="G18" s="11">
        <v>23970</v>
      </c>
    </row>
    <row r="19" s="19" customFormat="1" spans="1:7">
      <c r="A19" s="10" t="s">
        <v>194</v>
      </c>
      <c r="B19" s="10" t="s">
        <v>195</v>
      </c>
      <c r="C19" s="10" t="s">
        <v>8</v>
      </c>
      <c r="D19" s="11" t="s">
        <v>8</v>
      </c>
      <c r="E19" s="26">
        <v>130080.86</v>
      </c>
      <c r="F19" s="11">
        <v>113820.35</v>
      </c>
      <c r="G19" s="11">
        <v>16260.51</v>
      </c>
    </row>
    <row r="20" s="19" customFormat="1" spans="1:7">
      <c r="A20" s="10" t="s">
        <v>196</v>
      </c>
      <c r="B20" s="10" t="s">
        <v>197</v>
      </c>
      <c r="C20" s="10" t="s">
        <v>8</v>
      </c>
      <c r="D20" s="11" t="s">
        <v>8</v>
      </c>
      <c r="E20" s="26">
        <v>418443.86</v>
      </c>
      <c r="F20" s="11">
        <v>366138.82</v>
      </c>
      <c r="G20" s="11">
        <v>52305.04</v>
      </c>
    </row>
    <row r="21" s="19" customFormat="1" spans="1:7">
      <c r="A21" s="10" t="s">
        <v>198</v>
      </c>
      <c r="B21" s="10" t="s">
        <v>199</v>
      </c>
      <c r="C21" s="10" t="s">
        <v>8</v>
      </c>
      <c r="D21" s="11" t="s">
        <v>8</v>
      </c>
      <c r="E21" s="26">
        <v>37500</v>
      </c>
      <c r="F21" s="11">
        <v>32812.5</v>
      </c>
      <c r="G21" s="11">
        <v>4687.5</v>
      </c>
    </row>
    <row r="22" s="19" customFormat="1" spans="1:7">
      <c r="A22" s="10" t="s">
        <v>200</v>
      </c>
      <c r="B22" s="10" t="s">
        <v>199</v>
      </c>
      <c r="C22" s="10" t="s">
        <v>8</v>
      </c>
      <c r="D22" s="11" t="s">
        <v>8</v>
      </c>
      <c r="E22" s="26">
        <v>17680.78</v>
      </c>
      <c r="F22" s="11">
        <v>15470.69</v>
      </c>
      <c r="G22" s="11">
        <v>2210.09</v>
      </c>
    </row>
    <row r="23" s="19" customFormat="1" spans="1:7">
      <c r="A23" s="10" t="s">
        <v>201</v>
      </c>
      <c r="B23" s="10" t="s">
        <v>199</v>
      </c>
      <c r="C23" s="10" t="s">
        <v>8</v>
      </c>
      <c r="D23" s="11" t="s">
        <v>8</v>
      </c>
      <c r="E23" s="26">
        <v>20749.02</v>
      </c>
      <c r="F23" s="11">
        <v>18154.92</v>
      </c>
      <c r="G23" s="11">
        <v>2594.1</v>
      </c>
    </row>
    <row r="24" s="19" customFormat="1" spans="1:7">
      <c r="A24" s="10" t="s">
        <v>202</v>
      </c>
      <c r="B24" s="10" t="s">
        <v>199</v>
      </c>
      <c r="C24" s="10" t="s">
        <v>8</v>
      </c>
      <c r="D24" s="11" t="s">
        <v>8</v>
      </c>
      <c r="E24" s="26">
        <v>72342</v>
      </c>
      <c r="F24" s="11">
        <v>63298.69</v>
      </c>
      <c r="G24" s="11">
        <v>9043.31</v>
      </c>
    </row>
    <row r="25" s="19" customFormat="1" spans="1:7">
      <c r="A25" s="10" t="s">
        <v>203</v>
      </c>
      <c r="B25" s="10" t="s">
        <v>204</v>
      </c>
      <c r="C25" s="10" t="s">
        <v>8</v>
      </c>
      <c r="D25" s="11" t="s">
        <v>8</v>
      </c>
      <c r="E25" s="26">
        <v>168157.21</v>
      </c>
      <c r="F25" s="11">
        <v>168157.21</v>
      </c>
      <c r="G25" s="11">
        <v>0</v>
      </c>
    </row>
    <row r="26" s="19" customFormat="1" spans="1:7">
      <c r="A26" s="10" t="s">
        <v>205</v>
      </c>
      <c r="B26" s="10" t="s">
        <v>206</v>
      </c>
      <c r="C26" s="10" t="s">
        <v>8</v>
      </c>
      <c r="D26" s="11" t="s">
        <v>8</v>
      </c>
      <c r="E26" s="26">
        <v>21452</v>
      </c>
      <c r="F26" s="11">
        <v>21452</v>
      </c>
      <c r="G26" s="11">
        <v>0</v>
      </c>
    </row>
    <row r="27" s="19" customFormat="1" spans="1:7">
      <c r="A27" s="10" t="s">
        <v>207</v>
      </c>
      <c r="B27" s="10" t="s">
        <v>208</v>
      </c>
      <c r="C27" s="10" t="s">
        <v>8</v>
      </c>
      <c r="D27" s="11" t="s">
        <v>8</v>
      </c>
      <c r="E27" s="26">
        <v>61791.56</v>
      </c>
      <c r="F27" s="11">
        <v>61791.56</v>
      </c>
      <c r="G27" s="11">
        <v>0</v>
      </c>
    </row>
    <row r="28" s="19" customFormat="1" spans="1:7">
      <c r="A28" s="10" t="s">
        <v>209</v>
      </c>
      <c r="B28" s="10" t="s">
        <v>210</v>
      </c>
      <c r="C28" s="10" t="s">
        <v>8</v>
      </c>
      <c r="D28" s="11" t="s">
        <v>8</v>
      </c>
      <c r="E28" s="26">
        <v>8826.41</v>
      </c>
      <c r="F28" s="11">
        <v>8826.41</v>
      </c>
      <c r="G28" s="11">
        <v>0</v>
      </c>
    </row>
    <row r="29" s="19" customFormat="1" spans="1:7">
      <c r="A29" s="10" t="s">
        <v>211</v>
      </c>
      <c r="B29" s="10" t="s">
        <v>212</v>
      </c>
      <c r="C29" s="10" t="s">
        <v>8</v>
      </c>
      <c r="D29" s="11" t="s">
        <v>8</v>
      </c>
      <c r="E29" s="26">
        <v>83437</v>
      </c>
      <c r="F29" s="11">
        <v>83437</v>
      </c>
      <c r="G29" s="11">
        <v>0</v>
      </c>
    </row>
    <row r="30" s="19" customFormat="1" spans="1:7">
      <c r="A30" s="10" t="s">
        <v>213</v>
      </c>
      <c r="B30" s="10" t="s">
        <v>214</v>
      </c>
      <c r="C30" s="10" t="s">
        <v>8</v>
      </c>
      <c r="D30" s="11" t="s">
        <v>8</v>
      </c>
      <c r="E30" s="26">
        <v>23455</v>
      </c>
      <c r="F30" s="11">
        <v>23455</v>
      </c>
      <c r="G30" s="11">
        <v>0</v>
      </c>
    </row>
    <row r="31" s="19" customFormat="1" spans="1:7">
      <c r="A31" s="10" t="s">
        <v>215</v>
      </c>
      <c r="B31" s="10" t="s">
        <v>216</v>
      </c>
      <c r="C31" s="10" t="s">
        <v>8</v>
      </c>
      <c r="D31" s="11" t="s">
        <v>8</v>
      </c>
      <c r="E31" s="26">
        <v>117558.73</v>
      </c>
      <c r="F31" s="11">
        <v>117558.73</v>
      </c>
      <c r="G31" s="11">
        <v>0</v>
      </c>
    </row>
    <row r="32" s="19" customFormat="1" spans="1:7">
      <c r="A32" s="10" t="s">
        <v>217</v>
      </c>
      <c r="B32" s="10" t="s">
        <v>218</v>
      </c>
      <c r="C32" s="10" t="s">
        <v>8</v>
      </c>
      <c r="D32" s="11" t="s">
        <v>8</v>
      </c>
      <c r="E32" s="26">
        <v>8917</v>
      </c>
      <c r="F32" s="11">
        <v>8917</v>
      </c>
      <c r="G32" s="11">
        <v>0</v>
      </c>
    </row>
    <row r="33" s="19" customFormat="1" spans="1:7">
      <c r="A33" s="10" t="s">
        <v>219</v>
      </c>
      <c r="B33" s="10" t="s">
        <v>210</v>
      </c>
      <c r="C33" s="10" t="s">
        <v>8</v>
      </c>
      <c r="D33" s="11" t="s">
        <v>8</v>
      </c>
      <c r="E33" s="26">
        <v>4427</v>
      </c>
      <c r="F33" s="11">
        <v>4427</v>
      </c>
      <c r="G33" s="11">
        <v>0</v>
      </c>
    </row>
    <row r="34" s="19" customFormat="1" spans="1:7">
      <c r="A34" s="10" t="s">
        <v>220</v>
      </c>
      <c r="B34" s="10" t="s">
        <v>221</v>
      </c>
      <c r="C34" s="10" t="s">
        <v>8</v>
      </c>
      <c r="D34" s="11" t="s">
        <v>8</v>
      </c>
      <c r="E34" s="26">
        <v>2298.03</v>
      </c>
      <c r="F34" s="11">
        <v>2298.03</v>
      </c>
      <c r="G34" s="11">
        <v>0</v>
      </c>
    </row>
    <row r="35" s="19" customFormat="1" spans="1:7">
      <c r="A35" s="10" t="s">
        <v>222</v>
      </c>
      <c r="B35" s="10" t="s">
        <v>223</v>
      </c>
      <c r="C35" s="10" t="s">
        <v>8</v>
      </c>
      <c r="D35" s="11" t="s">
        <v>8</v>
      </c>
      <c r="E35" s="26">
        <v>23836.21</v>
      </c>
      <c r="F35" s="11">
        <v>23836.21</v>
      </c>
      <c r="G35" s="11">
        <v>0</v>
      </c>
    </row>
    <row r="36" s="19" customFormat="1" spans="1:7">
      <c r="A36" s="10" t="s">
        <v>224</v>
      </c>
      <c r="B36" s="10" t="s">
        <v>225</v>
      </c>
      <c r="C36" s="10" t="s">
        <v>8</v>
      </c>
      <c r="D36" s="11" t="s">
        <v>8</v>
      </c>
      <c r="E36" s="26">
        <v>801108.82</v>
      </c>
      <c r="F36" s="11">
        <v>801108.82</v>
      </c>
      <c r="G36" s="11">
        <v>0</v>
      </c>
    </row>
    <row r="37" s="19" customFormat="1" spans="1:7">
      <c r="A37" s="10" t="s">
        <v>226</v>
      </c>
      <c r="B37" s="10" t="s">
        <v>227</v>
      </c>
      <c r="C37" s="10" t="s">
        <v>8</v>
      </c>
      <c r="D37" s="11" t="s">
        <v>8</v>
      </c>
      <c r="E37" s="26">
        <v>13842</v>
      </c>
      <c r="F37" s="11">
        <v>13842</v>
      </c>
      <c r="G37" s="11">
        <v>0</v>
      </c>
    </row>
    <row r="38" s="19" customFormat="1" spans="1:7">
      <c r="A38" s="10" t="s">
        <v>228</v>
      </c>
      <c r="B38" s="10" t="s">
        <v>229</v>
      </c>
      <c r="C38" s="10" t="s">
        <v>8</v>
      </c>
      <c r="D38" s="11" t="s">
        <v>8</v>
      </c>
      <c r="E38" s="26">
        <v>503672.06</v>
      </c>
      <c r="F38" s="11">
        <v>503672.06</v>
      </c>
      <c r="G38" s="11">
        <v>0</v>
      </c>
    </row>
    <row r="39" s="19" customFormat="1" spans="1:7">
      <c r="A39" s="10" t="s">
        <v>230</v>
      </c>
      <c r="B39" s="10" t="s">
        <v>231</v>
      </c>
      <c r="C39" s="10" t="s">
        <v>8</v>
      </c>
      <c r="D39" s="11" t="s">
        <v>8</v>
      </c>
      <c r="E39" s="26">
        <v>98710</v>
      </c>
      <c r="F39" s="11">
        <v>98710</v>
      </c>
      <c r="G39" s="11">
        <v>0</v>
      </c>
    </row>
    <row r="40" s="19" customFormat="1" spans="1:7">
      <c r="A40" s="10" t="s">
        <v>232</v>
      </c>
      <c r="B40" s="10" t="s">
        <v>233</v>
      </c>
      <c r="C40" s="10" t="s">
        <v>8</v>
      </c>
      <c r="D40" s="11" t="s">
        <v>8</v>
      </c>
      <c r="E40" s="26">
        <v>72230.82</v>
      </c>
      <c r="F40" s="11">
        <v>72230.82</v>
      </c>
      <c r="G40" s="11">
        <v>0</v>
      </c>
    </row>
    <row r="41" s="19" customFormat="1" spans="1:7">
      <c r="A41" s="10" t="s">
        <v>234</v>
      </c>
      <c r="B41" s="10" t="s">
        <v>235</v>
      </c>
      <c r="C41" s="10" t="s">
        <v>8</v>
      </c>
      <c r="D41" s="11" t="s">
        <v>8</v>
      </c>
      <c r="E41" s="26">
        <v>70740</v>
      </c>
      <c r="F41" s="11">
        <v>70740</v>
      </c>
      <c r="G41" s="11">
        <v>0</v>
      </c>
    </row>
    <row r="42" s="19" customFormat="1" spans="1:7">
      <c r="A42" s="10" t="s">
        <v>236</v>
      </c>
      <c r="B42" s="10" t="s">
        <v>237</v>
      </c>
      <c r="C42" s="10" t="s">
        <v>8</v>
      </c>
      <c r="D42" s="11" t="s">
        <v>8</v>
      </c>
      <c r="E42" s="26">
        <v>18933.8</v>
      </c>
      <c r="F42" s="11">
        <v>18933.8</v>
      </c>
      <c r="G42" s="11">
        <v>0</v>
      </c>
    </row>
    <row r="43" s="19" customFormat="1" spans="1:7">
      <c r="A43" s="10" t="s">
        <v>238</v>
      </c>
      <c r="B43" s="10" t="s">
        <v>239</v>
      </c>
      <c r="C43" s="10" t="s">
        <v>8</v>
      </c>
      <c r="D43" s="11" t="s">
        <v>8</v>
      </c>
      <c r="E43" s="26">
        <v>20860</v>
      </c>
      <c r="F43" s="11">
        <v>20860</v>
      </c>
      <c r="G43" s="11">
        <v>0</v>
      </c>
    </row>
    <row r="44" s="19" customFormat="1" spans="1:7">
      <c r="A44" s="10" t="s">
        <v>240</v>
      </c>
      <c r="B44" s="10" t="s">
        <v>241</v>
      </c>
      <c r="C44" s="10" t="s">
        <v>8</v>
      </c>
      <c r="D44" s="11" t="s">
        <v>8</v>
      </c>
      <c r="E44" s="26">
        <v>17300</v>
      </c>
      <c r="F44" s="11">
        <v>17300</v>
      </c>
      <c r="G44" s="11">
        <v>0</v>
      </c>
    </row>
    <row r="45" s="19" customFormat="1" spans="1:7">
      <c r="A45" s="10" t="s">
        <v>242</v>
      </c>
      <c r="B45" s="10" t="s">
        <v>243</v>
      </c>
      <c r="C45" s="10" t="s">
        <v>8</v>
      </c>
      <c r="D45" s="11" t="s">
        <v>8</v>
      </c>
      <c r="E45" s="26">
        <v>13104</v>
      </c>
      <c r="F45" s="11">
        <v>13104</v>
      </c>
      <c r="G45" s="11">
        <v>0</v>
      </c>
    </row>
    <row r="46" s="19" customFormat="1" spans="1:7">
      <c r="A46" s="10" t="s">
        <v>244</v>
      </c>
      <c r="B46" s="10" t="s">
        <v>245</v>
      </c>
      <c r="C46" s="10" t="s">
        <v>8</v>
      </c>
      <c r="D46" s="11" t="s">
        <v>8</v>
      </c>
      <c r="E46" s="26">
        <v>120000</v>
      </c>
      <c r="F46" s="11">
        <v>120000</v>
      </c>
      <c r="G46" s="11">
        <v>0</v>
      </c>
    </row>
    <row r="47" s="19" customFormat="1" spans="1:7">
      <c r="A47" s="10" t="s">
        <v>246</v>
      </c>
      <c r="B47" s="10" t="s">
        <v>247</v>
      </c>
      <c r="C47" s="10" t="s">
        <v>8</v>
      </c>
      <c r="D47" s="11" t="s">
        <v>8</v>
      </c>
      <c r="E47" s="26">
        <v>45504.48</v>
      </c>
      <c r="F47" s="11">
        <v>45504.48</v>
      </c>
      <c r="G47" s="11">
        <v>0</v>
      </c>
    </row>
    <row r="48" s="19" customFormat="1" spans="1:7">
      <c r="A48" s="10" t="s">
        <v>248</v>
      </c>
      <c r="B48" s="10" t="s">
        <v>249</v>
      </c>
      <c r="C48" s="10" t="s">
        <v>8</v>
      </c>
      <c r="D48" s="11" t="s">
        <v>8</v>
      </c>
      <c r="E48" s="26">
        <v>24828</v>
      </c>
      <c r="F48" s="11">
        <v>24828</v>
      </c>
      <c r="G48" s="11">
        <v>0</v>
      </c>
    </row>
    <row r="49" s="19" customFormat="1" spans="1:7">
      <c r="A49" s="10" t="s">
        <v>250</v>
      </c>
      <c r="B49" s="10" t="s">
        <v>251</v>
      </c>
      <c r="C49" s="10" t="s">
        <v>8</v>
      </c>
      <c r="D49" s="11" t="s">
        <v>8</v>
      </c>
      <c r="E49" s="26">
        <v>35501.9</v>
      </c>
      <c r="F49" s="11">
        <v>35501.9</v>
      </c>
      <c r="G49" s="11">
        <v>0</v>
      </c>
    </row>
    <row r="50" s="19" customFormat="1" spans="1:7">
      <c r="A50" s="10" t="s">
        <v>252</v>
      </c>
      <c r="B50" s="10" t="s">
        <v>253</v>
      </c>
      <c r="C50" s="10" t="s">
        <v>8</v>
      </c>
      <c r="D50" s="11" t="s">
        <v>8</v>
      </c>
      <c r="E50" s="26">
        <v>10949.2</v>
      </c>
      <c r="F50" s="11">
        <v>10949.2</v>
      </c>
      <c r="G50" s="11">
        <v>0</v>
      </c>
    </row>
    <row r="51" s="19" customFormat="1" spans="1:7">
      <c r="A51" s="10" t="s">
        <v>254</v>
      </c>
      <c r="B51" s="10" t="s">
        <v>255</v>
      </c>
      <c r="C51" s="10" t="s">
        <v>8</v>
      </c>
      <c r="D51" s="11" t="s">
        <v>8</v>
      </c>
      <c r="E51" s="26">
        <v>20000</v>
      </c>
      <c r="F51" s="11">
        <v>20000</v>
      </c>
      <c r="G51" s="11">
        <v>0</v>
      </c>
    </row>
    <row r="52" s="19" customFormat="1" spans="1:7">
      <c r="A52" s="10" t="s">
        <v>256</v>
      </c>
      <c r="B52" s="10" t="s">
        <v>257</v>
      </c>
      <c r="C52" s="10" t="s">
        <v>8</v>
      </c>
      <c r="D52" s="11" t="s">
        <v>8</v>
      </c>
      <c r="E52" s="26">
        <v>230000</v>
      </c>
      <c r="F52" s="11">
        <v>230000</v>
      </c>
      <c r="G52" s="11">
        <v>0</v>
      </c>
    </row>
    <row r="53" s="19" customFormat="1" spans="1:7">
      <c r="A53" s="10" t="s">
        <v>258</v>
      </c>
      <c r="B53" s="10" t="s">
        <v>259</v>
      </c>
      <c r="C53" s="10" t="s">
        <v>8</v>
      </c>
      <c r="D53" s="11" t="s">
        <v>8</v>
      </c>
      <c r="E53" s="26">
        <v>6650</v>
      </c>
      <c r="F53" s="11">
        <v>6650</v>
      </c>
      <c r="G53" s="11">
        <v>0</v>
      </c>
    </row>
    <row r="54" s="19" customFormat="1" spans="1:7">
      <c r="A54" s="10" t="s">
        <v>260</v>
      </c>
      <c r="B54" s="10" t="s">
        <v>261</v>
      </c>
      <c r="C54" s="10" t="s">
        <v>8</v>
      </c>
      <c r="D54" s="11" t="s">
        <v>8</v>
      </c>
      <c r="E54" s="26">
        <v>55941.14</v>
      </c>
      <c r="F54" s="11">
        <v>55941.14</v>
      </c>
      <c r="G54" s="11">
        <v>0</v>
      </c>
    </row>
    <row r="55" s="19" customFormat="1" spans="1:7">
      <c r="A55" s="10" t="s">
        <v>262</v>
      </c>
      <c r="B55" s="10" t="s">
        <v>263</v>
      </c>
      <c r="C55" s="10" t="s">
        <v>8</v>
      </c>
      <c r="D55" s="11" t="s">
        <v>8</v>
      </c>
      <c r="E55" s="26">
        <v>401000</v>
      </c>
      <c r="F55" s="11">
        <v>401000</v>
      </c>
      <c r="G55" s="11">
        <v>0</v>
      </c>
    </row>
    <row r="56" s="19" customFormat="1" spans="1:7">
      <c r="A56" s="10" t="s">
        <v>264</v>
      </c>
      <c r="B56" s="10" t="s">
        <v>265</v>
      </c>
      <c r="C56" s="10" t="s">
        <v>8</v>
      </c>
      <c r="D56" s="11" t="s">
        <v>8</v>
      </c>
      <c r="E56" s="26">
        <v>22014</v>
      </c>
      <c r="F56" s="11">
        <v>22014</v>
      </c>
      <c r="G56" s="11">
        <v>0</v>
      </c>
    </row>
    <row r="57" s="19" customFormat="1" spans="1:7">
      <c r="A57" s="10" t="s">
        <v>266</v>
      </c>
      <c r="B57" s="10" t="s">
        <v>267</v>
      </c>
      <c r="C57" s="10" t="s">
        <v>8</v>
      </c>
      <c r="D57" s="11" t="s">
        <v>8</v>
      </c>
      <c r="E57" s="26">
        <v>129478.2</v>
      </c>
      <c r="F57" s="11">
        <v>129478.2</v>
      </c>
      <c r="G57" s="11">
        <v>0</v>
      </c>
    </row>
    <row r="58" s="19" customFormat="1" spans="1:7">
      <c r="A58" s="10" t="s">
        <v>268</v>
      </c>
      <c r="B58" s="10" t="s">
        <v>269</v>
      </c>
      <c r="C58" s="10" t="s">
        <v>8</v>
      </c>
      <c r="D58" s="11" t="s">
        <v>8</v>
      </c>
      <c r="E58" s="26">
        <v>23500</v>
      </c>
      <c r="F58" s="11">
        <v>23500</v>
      </c>
      <c r="G58" s="11">
        <v>0</v>
      </c>
    </row>
    <row r="59" s="19" customFormat="1" spans="1:7">
      <c r="A59" s="10" t="s">
        <v>270</v>
      </c>
      <c r="B59" s="10" t="s">
        <v>271</v>
      </c>
      <c r="C59" s="10" t="s">
        <v>8</v>
      </c>
      <c r="D59" s="11" t="s">
        <v>8</v>
      </c>
      <c r="E59" s="26">
        <v>18468.75</v>
      </c>
      <c r="F59" s="11">
        <v>18468.75</v>
      </c>
      <c r="G59" s="11">
        <v>0</v>
      </c>
    </row>
    <row r="60" s="19" customFormat="1" spans="1:7">
      <c r="A60" s="10" t="s">
        <v>272</v>
      </c>
      <c r="B60" s="10" t="s">
        <v>273</v>
      </c>
      <c r="C60" s="10" t="s">
        <v>8</v>
      </c>
      <c r="D60" s="11" t="s">
        <v>8</v>
      </c>
      <c r="E60" s="26">
        <v>11454</v>
      </c>
      <c r="F60" s="11">
        <v>11454</v>
      </c>
      <c r="G60" s="11">
        <v>0</v>
      </c>
    </row>
    <row r="61" s="19" customFormat="1" spans="1:7">
      <c r="A61" s="10" t="s">
        <v>274</v>
      </c>
      <c r="B61" s="10" t="s">
        <v>275</v>
      </c>
      <c r="C61" s="10" t="s">
        <v>8</v>
      </c>
      <c r="D61" s="11" t="s">
        <v>8</v>
      </c>
      <c r="E61" s="26">
        <v>17400</v>
      </c>
      <c r="F61" s="11">
        <v>17400</v>
      </c>
      <c r="G61" s="11">
        <v>0</v>
      </c>
    </row>
    <row r="62" s="19" customFormat="1" spans="1:7">
      <c r="A62" s="10" t="s">
        <v>276</v>
      </c>
      <c r="B62" s="10" t="s">
        <v>277</v>
      </c>
      <c r="C62" s="10" t="s">
        <v>8</v>
      </c>
      <c r="D62" s="11" t="s">
        <v>8</v>
      </c>
      <c r="E62" s="26">
        <v>29625.1</v>
      </c>
      <c r="F62" s="11">
        <v>29625.1</v>
      </c>
      <c r="G62" s="11">
        <v>0</v>
      </c>
    </row>
    <row r="63" s="19" customFormat="1" spans="1:7">
      <c r="A63" s="10" t="s">
        <v>278</v>
      </c>
      <c r="B63" s="10" t="s">
        <v>279</v>
      </c>
      <c r="C63" s="10" t="s">
        <v>8</v>
      </c>
      <c r="D63" s="11" t="s">
        <v>8</v>
      </c>
      <c r="E63" s="26">
        <v>43843.7</v>
      </c>
      <c r="F63" s="11">
        <v>43843.7</v>
      </c>
      <c r="G63" s="11">
        <v>0</v>
      </c>
    </row>
    <row r="64" s="19" customFormat="1" spans="1:7">
      <c r="A64" s="10" t="s">
        <v>280</v>
      </c>
      <c r="B64" s="10" t="s">
        <v>281</v>
      </c>
      <c r="C64" s="10" t="s">
        <v>8</v>
      </c>
      <c r="D64" s="11" t="s">
        <v>8</v>
      </c>
      <c r="E64" s="26">
        <v>19404.54</v>
      </c>
      <c r="F64" s="11">
        <v>19404.54</v>
      </c>
      <c r="G64" s="11">
        <v>0</v>
      </c>
    </row>
    <row r="65" s="19" customFormat="1" spans="1:7">
      <c r="A65" s="10" t="s">
        <v>282</v>
      </c>
      <c r="B65" s="10" t="s">
        <v>283</v>
      </c>
      <c r="C65" s="10" t="s">
        <v>8</v>
      </c>
      <c r="D65" s="11" t="s">
        <v>8</v>
      </c>
      <c r="E65" s="26">
        <v>7000</v>
      </c>
      <c r="F65" s="11">
        <v>7000</v>
      </c>
      <c r="G65" s="11">
        <v>0</v>
      </c>
    </row>
    <row r="66" s="19" customFormat="1" spans="1:7">
      <c r="A66" s="10" t="s">
        <v>284</v>
      </c>
      <c r="B66" s="10" t="s">
        <v>285</v>
      </c>
      <c r="C66" s="10" t="s">
        <v>8</v>
      </c>
      <c r="D66" s="11" t="s">
        <v>8</v>
      </c>
      <c r="E66" s="26">
        <v>7000</v>
      </c>
      <c r="F66" s="11">
        <v>7000</v>
      </c>
      <c r="G66" s="11">
        <v>0</v>
      </c>
    </row>
    <row r="67" s="19" customFormat="1" spans="1:7">
      <c r="A67" s="10" t="s">
        <v>286</v>
      </c>
      <c r="B67" s="10" t="s">
        <v>287</v>
      </c>
      <c r="C67" s="10" t="s">
        <v>8</v>
      </c>
      <c r="D67" s="11" t="s">
        <v>8</v>
      </c>
      <c r="E67" s="26">
        <v>2000</v>
      </c>
      <c r="F67" s="11">
        <v>2000</v>
      </c>
      <c r="G67" s="11">
        <v>0</v>
      </c>
    </row>
    <row r="68" s="19" customFormat="1" spans="1:7">
      <c r="A68" s="10" t="s">
        <v>288</v>
      </c>
      <c r="B68" s="10" t="s">
        <v>289</v>
      </c>
      <c r="C68" s="10" t="s">
        <v>8</v>
      </c>
      <c r="D68" s="11" t="s">
        <v>8</v>
      </c>
      <c r="E68" s="26">
        <v>1309</v>
      </c>
      <c r="F68" s="11">
        <v>1309</v>
      </c>
      <c r="G68" s="11">
        <v>0</v>
      </c>
    </row>
    <row r="69" s="19" customFormat="1" spans="1:7">
      <c r="A69" s="10" t="s">
        <v>290</v>
      </c>
      <c r="B69" s="10" t="s">
        <v>291</v>
      </c>
      <c r="C69" s="10" t="s">
        <v>8</v>
      </c>
      <c r="D69" s="11" t="s">
        <v>8</v>
      </c>
      <c r="E69" s="26">
        <v>2500</v>
      </c>
      <c r="F69" s="11">
        <v>2500</v>
      </c>
      <c r="G69" s="11">
        <v>0</v>
      </c>
    </row>
    <row r="70" s="19" customFormat="1" spans="1:7">
      <c r="A70" s="10" t="s">
        <v>292</v>
      </c>
      <c r="B70" s="10" t="s">
        <v>293</v>
      </c>
      <c r="C70" s="10" t="s">
        <v>8</v>
      </c>
      <c r="D70" s="11" t="s">
        <v>8</v>
      </c>
      <c r="E70" s="26">
        <v>2100</v>
      </c>
      <c r="F70" s="11">
        <v>2100</v>
      </c>
      <c r="G70" s="11">
        <v>0</v>
      </c>
    </row>
    <row r="71" s="19" customFormat="1" spans="1:7">
      <c r="A71" s="10" t="s">
        <v>294</v>
      </c>
      <c r="B71" s="10" t="s">
        <v>295</v>
      </c>
      <c r="C71" s="10" t="s">
        <v>8</v>
      </c>
      <c r="D71" s="11" t="s">
        <v>8</v>
      </c>
      <c r="E71" s="26">
        <v>930</v>
      </c>
      <c r="F71" s="11">
        <v>930</v>
      </c>
      <c r="G71" s="11">
        <v>0</v>
      </c>
    </row>
    <row r="72" s="19" customFormat="1" spans="1:7">
      <c r="A72" s="10" t="s">
        <v>296</v>
      </c>
      <c r="B72" s="10" t="s">
        <v>297</v>
      </c>
      <c r="C72" s="10" t="s">
        <v>8</v>
      </c>
      <c r="D72" s="11" t="s">
        <v>8</v>
      </c>
      <c r="E72" s="26">
        <v>16330</v>
      </c>
      <c r="F72" s="11">
        <v>16330</v>
      </c>
      <c r="G72" s="11">
        <v>0</v>
      </c>
    </row>
    <row r="73" s="19" customFormat="1" spans="1:7">
      <c r="A73" s="10" t="s">
        <v>298</v>
      </c>
      <c r="B73" s="10" t="s">
        <v>299</v>
      </c>
      <c r="C73" s="10" t="s">
        <v>8</v>
      </c>
      <c r="D73" s="11" t="s">
        <v>8</v>
      </c>
      <c r="E73" s="26">
        <v>2876</v>
      </c>
      <c r="F73" s="11">
        <v>2876</v>
      </c>
      <c r="G73" s="11">
        <v>0</v>
      </c>
    </row>
    <row r="74" s="19" customFormat="1" spans="1:7">
      <c r="A74" s="10" t="s">
        <v>300</v>
      </c>
      <c r="B74" s="10" t="s">
        <v>301</v>
      </c>
      <c r="C74" s="10" t="s">
        <v>8</v>
      </c>
      <c r="D74" s="11" t="s">
        <v>8</v>
      </c>
      <c r="E74" s="26">
        <v>3100</v>
      </c>
      <c r="F74" s="11">
        <v>3100</v>
      </c>
      <c r="G74" s="11">
        <v>0</v>
      </c>
    </row>
    <row r="75" s="19" customFormat="1" spans="1:7">
      <c r="A75" s="10" t="s">
        <v>302</v>
      </c>
      <c r="B75" s="10" t="s">
        <v>303</v>
      </c>
      <c r="C75" s="10" t="s">
        <v>8</v>
      </c>
      <c r="D75" s="11" t="s">
        <v>8</v>
      </c>
      <c r="E75" s="26">
        <v>10500</v>
      </c>
      <c r="F75" s="11">
        <v>10500</v>
      </c>
      <c r="G75" s="11">
        <v>0</v>
      </c>
    </row>
    <row r="76" s="19" customFormat="1" spans="1:7">
      <c r="A76" s="10" t="s">
        <v>304</v>
      </c>
      <c r="B76" s="10" t="s">
        <v>305</v>
      </c>
      <c r="C76" s="10" t="s">
        <v>8</v>
      </c>
      <c r="D76" s="11" t="s">
        <v>8</v>
      </c>
      <c r="E76" s="26">
        <v>5000</v>
      </c>
      <c r="F76" s="11">
        <v>5000</v>
      </c>
      <c r="G76" s="11">
        <v>0</v>
      </c>
    </row>
    <row r="77" s="19" customFormat="1" spans="1:7">
      <c r="A77" s="10" t="s">
        <v>306</v>
      </c>
      <c r="B77" s="10" t="s">
        <v>307</v>
      </c>
      <c r="C77" s="10" t="s">
        <v>8</v>
      </c>
      <c r="D77" s="11" t="s">
        <v>8</v>
      </c>
      <c r="E77" s="26">
        <v>1418</v>
      </c>
      <c r="F77" s="11">
        <v>1418</v>
      </c>
      <c r="G77" s="11">
        <v>0</v>
      </c>
    </row>
    <row r="78" s="19" customFormat="1" spans="1:7">
      <c r="A78" s="10" t="s">
        <v>308</v>
      </c>
      <c r="B78" s="10" t="s">
        <v>309</v>
      </c>
      <c r="C78" s="10" t="s">
        <v>8</v>
      </c>
      <c r="D78" s="11" t="s">
        <v>8</v>
      </c>
      <c r="E78" s="26">
        <v>12532</v>
      </c>
      <c r="F78" s="11">
        <v>12532</v>
      </c>
      <c r="G78" s="11">
        <v>0</v>
      </c>
    </row>
    <row r="79" s="19" customFormat="1" spans="1:7">
      <c r="A79" s="10" t="s">
        <v>310</v>
      </c>
      <c r="B79" s="10" t="s">
        <v>311</v>
      </c>
      <c r="C79" s="10" t="s">
        <v>8</v>
      </c>
      <c r="D79" s="11" t="s">
        <v>8</v>
      </c>
      <c r="E79" s="26">
        <v>1980</v>
      </c>
      <c r="F79" s="11">
        <v>1980</v>
      </c>
      <c r="G79" s="11">
        <v>0</v>
      </c>
    </row>
    <row r="80" s="19" customFormat="1" spans="1:7">
      <c r="A80" s="10" t="s">
        <v>312</v>
      </c>
      <c r="B80" s="10" t="s">
        <v>313</v>
      </c>
      <c r="C80" s="10" t="s">
        <v>8</v>
      </c>
      <c r="D80" s="11" t="s">
        <v>8</v>
      </c>
      <c r="E80" s="26">
        <v>2580</v>
      </c>
      <c r="F80" s="11">
        <v>2580</v>
      </c>
      <c r="G80" s="11">
        <v>0</v>
      </c>
    </row>
    <row r="81" s="19" customFormat="1" spans="1:7">
      <c r="A81" s="10" t="s">
        <v>314</v>
      </c>
      <c r="B81" s="10" t="s">
        <v>315</v>
      </c>
      <c r="C81" s="10" t="s">
        <v>8</v>
      </c>
      <c r="D81" s="11" t="s">
        <v>8</v>
      </c>
      <c r="E81" s="26">
        <v>5845.5</v>
      </c>
      <c r="F81" s="11">
        <v>5845.5</v>
      </c>
      <c r="G81" s="11">
        <v>0</v>
      </c>
    </row>
    <row r="82" s="19" customFormat="1" spans="1:7">
      <c r="A82" s="10" t="s">
        <v>316</v>
      </c>
      <c r="B82" s="10" t="s">
        <v>317</v>
      </c>
      <c r="C82" s="10" t="s">
        <v>8</v>
      </c>
      <c r="D82" s="11" t="s">
        <v>8</v>
      </c>
      <c r="E82" s="26">
        <v>2650</v>
      </c>
      <c r="F82" s="11">
        <v>2650</v>
      </c>
      <c r="G82" s="11">
        <v>0</v>
      </c>
    </row>
    <row r="83" s="19" customFormat="1" spans="1:7">
      <c r="A83" s="10" t="s">
        <v>318</v>
      </c>
      <c r="B83" s="10" t="s">
        <v>319</v>
      </c>
      <c r="C83" s="10" t="s">
        <v>8</v>
      </c>
      <c r="D83" s="11" t="s">
        <v>8</v>
      </c>
      <c r="E83" s="26">
        <v>2800</v>
      </c>
      <c r="F83" s="11">
        <v>2800</v>
      </c>
      <c r="G83" s="11">
        <v>0</v>
      </c>
    </row>
    <row r="84" s="19" customFormat="1" spans="1:7">
      <c r="A84" s="10" t="s">
        <v>320</v>
      </c>
      <c r="B84" s="10" t="s">
        <v>321</v>
      </c>
      <c r="C84" s="10" t="s">
        <v>8</v>
      </c>
      <c r="D84" s="11" t="s">
        <v>8</v>
      </c>
      <c r="E84" s="26">
        <v>850</v>
      </c>
      <c r="F84" s="11">
        <v>850</v>
      </c>
      <c r="G84" s="11">
        <v>0</v>
      </c>
    </row>
    <row r="85" s="19" customFormat="1" spans="1:7">
      <c r="A85" s="10" t="s">
        <v>322</v>
      </c>
      <c r="B85" s="10" t="s">
        <v>323</v>
      </c>
      <c r="C85" s="10" t="s">
        <v>8</v>
      </c>
      <c r="D85" s="11" t="s">
        <v>8</v>
      </c>
      <c r="E85" s="26">
        <v>2500</v>
      </c>
      <c r="F85" s="11">
        <v>2500</v>
      </c>
      <c r="G85" s="11">
        <v>0</v>
      </c>
    </row>
    <row r="86" s="19" customFormat="1" spans="1:7">
      <c r="A86" s="10" t="s">
        <v>324</v>
      </c>
      <c r="B86" s="10" t="s">
        <v>325</v>
      </c>
      <c r="C86" s="10" t="s">
        <v>8</v>
      </c>
      <c r="D86" s="11" t="s">
        <v>8</v>
      </c>
      <c r="E86" s="26">
        <v>4776.5</v>
      </c>
      <c r="F86" s="11">
        <v>4776.5</v>
      </c>
      <c r="G86" s="11">
        <v>0</v>
      </c>
    </row>
    <row r="87" s="19" customFormat="1" spans="1:7">
      <c r="A87" s="10" t="s">
        <v>326</v>
      </c>
      <c r="B87" s="10" t="s">
        <v>327</v>
      </c>
      <c r="C87" s="10" t="s">
        <v>8</v>
      </c>
      <c r="D87" s="11" t="s">
        <v>8</v>
      </c>
      <c r="E87" s="26">
        <v>30000</v>
      </c>
      <c r="F87" s="11">
        <v>30000</v>
      </c>
      <c r="G87" s="11">
        <v>0</v>
      </c>
    </row>
    <row r="88" s="19" customFormat="1" spans="1:7">
      <c r="A88" s="10" t="s">
        <v>328</v>
      </c>
      <c r="B88" s="10" t="s">
        <v>329</v>
      </c>
      <c r="C88" s="10" t="s">
        <v>8</v>
      </c>
      <c r="D88" s="11" t="s">
        <v>8</v>
      </c>
      <c r="E88" s="26">
        <v>2729.5</v>
      </c>
      <c r="F88" s="11">
        <v>2729.5</v>
      </c>
      <c r="G88" s="11">
        <v>0</v>
      </c>
    </row>
    <row r="89" s="19" customFormat="1" spans="1:7">
      <c r="A89" s="10" t="s">
        <v>330</v>
      </c>
      <c r="B89" s="10" t="s">
        <v>331</v>
      </c>
      <c r="C89" s="10" t="s">
        <v>8</v>
      </c>
      <c r="D89" s="11" t="s">
        <v>8</v>
      </c>
      <c r="E89" s="26">
        <v>11055</v>
      </c>
      <c r="F89" s="11">
        <v>11055</v>
      </c>
      <c r="G89" s="11">
        <v>0</v>
      </c>
    </row>
    <row r="90" s="19" customFormat="1" spans="1:7">
      <c r="A90" s="10" t="s">
        <v>332</v>
      </c>
      <c r="B90" s="10" t="s">
        <v>333</v>
      </c>
      <c r="C90" s="10" t="s">
        <v>8</v>
      </c>
      <c r="D90" s="11" t="s">
        <v>8</v>
      </c>
      <c r="E90" s="26">
        <v>3403</v>
      </c>
      <c r="F90" s="11">
        <v>3403</v>
      </c>
      <c r="G90" s="11">
        <v>0</v>
      </c>
    </row>
    <row r="91" s="19" customFormat="1" spans="1:7">
      <c r="A91" s="10" t="s">
        <v>334</v>
      </c>
      <c r="B91" s="10" t="s">
        <v>335</v>
      </c>
      <c r="C91" s="10" t="s">
        <v>8</v>
      </c>
      <c r="D91" s="11" t="s">
        <v>8</v>
      </c>
      <c r="E91" s="26">
        <v>5523</v>
      </c>
      <c r="F91" s="11">
        <v>5523</v>
      </c>
      <c r="G91" s="11">
        <v>0</v>
      </c>
    </row>
    <row r="92" s="19" customFormat="1" spans="1:7">
      <c r="A92" s="10" t="s">
        <v>336</v>
      </c>
      <c r="B92" s="10" t="s">
        <v>337</v>
      </c>
      <c r="C92" s="10" t="s">
        <v>8</v>
      </c>
      <c r="D92" s="11" t="s">
        <v>8</v>
      </c>
      <c r="E92" s="26">
        <v>7023</v>
      </c>
      <c r="F92" s="11">
        <v>7023</v>
      </c>
      <c r="G92" s="11">
        <v>0</v>
      </c>
    </row>
    <row r="93" s="19" customFormat="1" spans="1:7">
      <c r="A93" s="10" t="s">
        <v>338</v>
      </c>
      <c r="B93" s="10" t="s">
        <v>339</v>
      </c>
      <c r="C93" s="10" t="s">
        <v>8</v>
      </c>
      <c r="D93" s="11" t="s">
        <v>8</v>
      </c>
      <c r="E93" s="26">
        <v>6587.9</v>
      </c>
      <c r="F93" s="11">
        <v>6587.9</v>
      </c>
      <c r="G93" s="11">
        <v>0</v>
      </c>
    </row>
    <row r="94" s="19" customFormat="1" spans="1:7">
      <c r="A94" s="10" t="s">
        <v>340</v>
      </c>
      <c r="B94" s="10" t="s">
        <v>341</v>
      </c>
      <c r="C94" s="10" t="s">
        <v>8</v>
      </c>
      <c r="D94" s="11" t="s">
        <v>8</v>
      </c>
      <c r="E94" s="26">
        <v>2878.5</v>
      </c>
      <c r="F94" s="11">
        <v>2878.5</v>
      </c>
      <c r="G94" s="11">
        <v>0</v>
      </c>
    </row>
    <row r="95" s="19" customFormat="1" spans="1:7">
      <c r="A95" s="10" t="s">
        <v>342</v>
      </c>
      <c r="B95" s="10" t="s">
        <v>343</v>
      </c>
      <c r="C95" s="10" t="s">
        <v>8</v>
      </c>
      <c r="D95" s="11" t="s">
        <v>8</v>
      </c>
      <c r="E95" s="26">
        <v>3414.12</v>
      </c>
      <c r="F95" s="11">
        <v>3414.12</v>
      </c>
      <c r="G95" s="11">
        <v>0</v>
      </c>
    </row>
    <row r="96" s="19" customFormat="1" spans="1:7">
      <c r="A96" s="10" t="s">
        <v>344</v>
      </c>
      <c r="B96" s="10" t="s">
        <v>345</v>
      </c>
      <c r="C96" s="10" t="s">
        <v>8</v>
      </c>
      <c r="D96" s="11" t="s">
        <v>8</v>
      </c>
      <c r="E96" s="26">
        <v>7248.03</v>
      </c>
      <c r="F96" s="11">
        <v>7248.03</v>
      </c>
      <c r="G96" s="11">
        <v>0</v>
      </c>
    </row>
    <row r="97" s="19" customFormat="1" spans="1:7">
      <c r="A97" s="10" t="s">
        <v>346</v>
      </c>
      <c r="B97" s="10" t="s">
        <v>347</v>
      </c>
      <c r="C97" s="10" t="s">
        <v>8</v>
      </c>
      <c r="D97" s="11" t="s">
        <v>8</v>
      </c>
      <c r="E97" s="26">
        <v>4600</v>
      </c>
      <c r="F97" s="11">
        <v>4600</v>
      </c>
      <c r="G97" s="11">
        <v>0</v>
      </c>
    </row>
    <row r="98" s="19" customFormat="1" spans="1:7">
      <c r="A98" s="10" t="s">
        <v>348</v>
      </c>
      <c r="B98" s="10" t="s">
        <v>349</v>
      </c>
      <c r="C98" s="10" t="s">
        <v>8</v>
      </c>
      <c r="D98" s="11" t="s">
        <v>8</v>
      </c>
      <c r="E98" s="26">
        <v>6400</v>
      </c>
      <c r="F98" s="11">
        <v>6400</v>
      </c>
      <c r="G98" s="11">
        <v>0</v>
      </c>
    </row>
    <row r="99" s="19" customFormat="1" spans="1:7">
      <c r="A99" s="10" t="s">
        <v>350</v>
      </c>
      <c r="B99" s="10" t="s">
        <v>351</v>
      </c>
      <c r="C99" s="10" t="s">
        <v>8</v>
      </c>
      <c r="D99" s="11" t="s">
        <v>8</v>
      </c>
      <c r="E99" s="26">
        <v>7224</v>
      </c>
      <c r="F99" s="11">
        <v>7224</v>
      </c>
      <c r="G99" s="11">
        <v>0</v>
      </c>
    </row>
    <row r="100" s="19" customFormat="1" spans="1:7">
      <c r="A100" s="10" t="s">
        <v>352</v>
      </c>
      <c r="B100" s="10" t="s">
        <v>353</v>
      </c>
      <c r="C100" s="10" t="s">
        <v>8</v>
      </c>
      <c r="D100" s="11" t="s">
        <v>8</v>
      </c>
      <c r="E100" s="26">
        <v>24821</v>
      </c>
      <c r="F100" s="11">
        <v>24821</v>
      </c>
      <c r="G100" s="11">
        <v>0</v>
      </c>
    </row>
    <row r="101" s="19" customFormat="1" spans="1:7">
      <c r="A101" s="10" t="s">
        <v>354</v>
      </c>
      <c r="B101" s="10" t="s">
        <v>355</v>
      </c>
      <c r="C101" s="10" t="s">
        <v>8</v>
      </c>
      <c r="D101" s="11" t="s">
        <v>8</v>
      </c>
      <c r="E101" s="26">
        <v>43534</v>
      </c>
      <c r="F101" s="11">
        <v>43534</v>
      </c>
      <c r="G101" s="11">
        <v>0</v>
      </c>
    </row>
    <row r="102" s="19" customFormat="1" spans="1:7">
      <c r="A102" s="10" t="s">
        <v>356</v>
      </c>
      <c r="B102" s="10" t="s">
        <v>357</v>
      </c>
      <c r="C102" s="10" t="s">
        <v>8</v>
      </c>
      <c r="D102" s="11" t="s">
        <v>8</v>
      </c>
      <c r="E102" s="26">
        <v>3750</v>
      </c>
      <c r="F102" s="11">
        <v>3750</v>
      </c>
      <c r="G102" s="11">
        <v>0</v>
      </c>
    </row>
    <row r="103" s="19" customFormat="1" spans="1:7">
      <c r="A103" s="10" t="s">
        <v>358</v>
      </c>
      <c r="B103" s="10" t="s">
        <v>359</v>
      </c>
      <c r="C103" s="10" t="s">
        <v>8</v>
      </c>
      <c r="D103" s="11" t="s">
        <v>8</v>
      </c>
      <c r="E103" s="26">
        <v>4200</v>
      </c>
      <c r="F103" s="11">
        <v>4200</v>
      </c>
      <c r="G103" s="11">
        <v>0</v>
      </c>
    </row>
    <row r="104" s="19" customFormat="1" spans="1:7">
      <c r="A104" s="10" t="s">
        <v>360</v>
      </c>
      <c r="B104" s="10" t="s">
        <v>359</v>
      </c>
      <c r="C104" s="10" t="s">
        <v>8</v>
      </c>
      <c r="D104" s="11" t="s">
        <v>8</v>
      </c>
      <c r="E104" s="26">
        <v>3800</v>
      </c>
      <c r="F104" s="11">
        <v>3800</v>
      </c>
      <c r="G104" s="11">
        <v>0</v>
      </c>
    </row>
    <row r="105" s="19" customFormat="1" spans="1:7">
      <c r="A105" s="10" t="s">
        <v>361</v>
      </c>
      <c r="B105" s="10" t="s">
        <v>362</v>
      </c>
      <c r="C105" s="10" t="s">
        <v>8</v>
      </c>
      <c r="D105" s="11" t="s">
        <v>8</v>
      </c>
      <c r="E105" s="26">
        <v>2090</v>
      </c>
      <c r="F105" s="11">
        <v>2090</v>
      </c>
      <c r="G105" s="11">
        <v>0</v>
      </c>
    </row>
    <row r="106" s="19" customFormat="1" spans="1:7">
      <c r="A106" s="10" t="s">
        <v>363</v>
      </c>
      <c r="B106" s="10" t="s">
        <v>364</v>
      </c>
      <c r="C106" s="10" t="s">
        <v>8</v>
      </c>
      <c r="D106" s="11" t="s">
        <v>8</v>
      </c>
      <c r="E106" s="26">
        <v>2199</v>
      </c>
      <c r="F106" s="11">
        <v>2199</v>
      </c>
      <c r="G106" s="11">
        <v>0</v>
      </c>
    </row>
    <row r="107" s="19" customFormat="1" spans="1:7">
      <c r="A107" s="10" t="s">
        <v>365</v>
      </c>
      <c r="B107" s="10" t="s">
        <v>366</v>
      </c>
      <c r="C107" s="10" t="s">
        <v>8</v>
      </c>
      <c r="D107" s="11" t="s">
        <v>8</v>
      </c>
      <c r="E107" s="26">
        <v>3000</v>
      </c>
      <c r="F107" s="11">
        <v>3000</v>
      </c>
      <c r="G107" s="11">
        <v>0</v>
      </c>
    </row>
    <row r="108" s="19" customFormat="1" spans="1:7">
      <c r="A108" s="10" t="s">
        <v>367</v>
      </c>
      <c r="B108" s="10" t="s">
        <v>368</v>
      </c>
      <c r="C108" s="10" t="s">
        <v>8</v>
      </c>
      <c r="D108" s="11" t="s">
        <v>8</v>
      </c>
      <c r="E108" s="26">
        <v>4500</v>
      </c>
      <c r="F108" s="11">
        <v>4500</v>
      </c>
      <c r="G108" s="11">
        <v>0</v>
      </c>
    </row>
    <row r="109" s="19" customFormat="1" spans="1:7">
      <c r="A109" s="10" t="s">
        <v>369</v>
      </c>
      <c r="B109" s="10" t="s">
        <v>370</v>
      </c>
      <c r="C109" s="10" t="s">
        <v>8</v>
      </c>
      <c r="D109" s="11" t="s">
        <v>8</v>
      </c>
      <c r="E109" s="26">
        <v>9800</v>
      </c>
      <c r="F109" s="11">
        <v>9800</v>
      </c>
      <c r="G109" s="11">
        <v>0</v>
      </c>
    </row>
    <row r="110" s="19" customFormat="1" spans="1:7">
      <c r="A110" s="10" t="s">
        <v>371</v>
      </c>
      <c r="B110" s="10" t="s">
        <v>372</v>
      </c>
      <c r="C110" s="10" t="s">
        <v>8</v>
      </c>
      <c r="D110" s="11" t="s">
        <v>8</v>
      </c>
      <c r="E110" s="26">
        <v>3000</v>
      </c>
      <c r="F110" s="11">
        <v>3000</v>
      </c>
      <c r="G110" s="11">
        <v>0</v>
      </c>
    </row>
    <row r="111" s="19" customFormat="1" spans="1:7">
      <c r="A111" s="10" t="s">
        <v>373</v>
      </c>
      <c r="B111" s="10" t="s">
        <v>374</v>
      </c>
      <c r="C111" s="10" t="s">
        <v>8</v>
      </c>
      <c r="D111" s="11" t="s">
        <v>8</v>
      </c>
      <c r="E111" s="26">
        <v>4814</v>
      </c>
      <c r="F111" s="11">
        <v>4814</v>
      </c>
      <c r="G111" s="11">
        <v>0</v>
      </c>
    </row>
    <row r="112" s="19" customFormat="1" spans="1:7">
      <c r="A112" s="10" t="s">
        <v>375</v>
      </c>
      <c r="B112" s="10" t="s">
        <v>376</v>
      </c>
      <c r="C112" s="10" t="s">
        <v>8</v>
      </c>
      <c r="D112" s="11" t="s">
        <v>8</v>
      </c>
      <c r="E112" s="26">
        <v>33534</v>
      </c>
      <c r="F112" s="11">
        <v>33534</v>
      </c>
      <c r="G112" s="11">
        <v>0</v>
      </c>
    </row>
    <row r="113" s="19" customFormat="1" spans="1:7">
      <c r="A113" s="10" t="s">
        <v>377</v>
      </c>
      <c r="B113" s="10" t="s">
        <v>378</v>
      </c>
      <c r="C113" s="10" t="s">
        <v>8</v>
      </c>
      <c r="D113" s="11" t="s">
        <v>8</v>
      </c>
      <c r="E113" s="26">
        <v>9982.5</v>
      </c>
      <c r="F113" s="11">
        <v>9982.5</v>
      </c>
      <c r="G113" s="11">
        <v>0</v>
      </c>
    </row>
    <row r="114" s="19" customFormat="1" spans="1:7">
      <c r="A114" s="10" t="s">
        <v>379</v>
      </c>
      <c r="B114" s="10" t="s">
        <v>380</v>
      </c>
      <c r="C114" s="10" t="s">
        <v>8</v>
      </c>
      <c r="D114" s="11" t="s">
        <v>8</v>
      </c>
      <c r="E114" s="26">
        <v>2904</v>
      </c>
      <c r="F114" s="11">
        <v>2904</v>
      </c>
      <c r="G114" s="11">
        <v>0</v>
      </c>
    </row>
    <row r="115" s="19" customFormat="1" spans="1:7">
      <c r="A115" s="10" t="s">
        <v>381</v>
      </c>
      <c r="B115" s="10" t="s">
        <v>382</v>
      </c>
      <c r="C115" s="10" t="s">
        <v>8</v>
      </c>
      <c r="D115" s="11" t="s">
        <v>8</v>
      </c>
      <c r="E115" s="26">
        <v>2739</v>
      </c>
      <c r="F115" s="11">
        <v>2739</v>
      </c>
      <c r="G115" s="11">
        <v>0</v>
      </c>
    </row>
    <row r="116" s="19" customFormat="1" spans="1:7">
      <c r="A116" s="10" t="s">
        <v>383</v>
      </c>
      <c r="B116" s="10" t="s">
        <v>384</v>
      </c>
      <c r="C116" s="10" t="s">
        <v>8</v>
      </c>
      <c r="D116" s="11" t="s">
        <v>8</v>
      </c>
      <c r="E116" s="26">
        <v>7578.6</v>
      </c>
      <c r="F116" s="11">
        <v>7578.6</v>
      </c>
      <c r="G116" s="11">
        <v>0</v>
      </c>
    </row>
    <row r="117" s="19" customFormat="1" spans="1:7">
      <c r="A117" s="10" t="s">
        <v>385</v>
      </c>
      <c r="B117" s="10" t="s">
        <v>386</v>
      </c>
      <c r="C117" s="10" t="s">
        <v>8</v>
      </c>
      <c r="D117" s="11" t="s">
        <v>8</v>
      </c>
      <c r="E117" s="26">
        <v>13000</v>
      </c>
      <c r="F117" s="11">
        <v>13000</v>
      </c>
      <c r="G117" s="11">
        <v>0</v>
      </c>
    </row>
    <row r="118" s="19" customFormat="1" spans="1:7">
      <c r="A118" s="10" t="s">
        <v>387</v>
      </c>
      <c r="B118" s="10" t="s">
        <v>372</v>
      </c>
      <c r="C118" s="10" t="s">
        <v>8</v>
      </c>
      <c r="D118" s="11" t="s">
        <v>8</v>
      </c>
      <c r="E118" s="26">
        <v>2500</v>
      </c>
      <c r="F118" s="11">
        <v>2500</v>
      </c>
      <c r="G118" s="11">
        <v>0</v>
      </c>
    </row>
    <row r="119" s="19" customFormat="1" spans="1:7">
      <c r="A119" s="10" t="s">
        <v>388</v>
      </c>
      <c r="B119" s="10" t="s">
        <v>389</v>
      </c>
      <c r="C119" s="10" t="s">
        <v>8</v>
      </c>
      <c r="D119" s="11" t="s">
        <v>8</v>
      </c>
      <c r="E119" s="26">
        <v>167608.41</v>
      </c>
      <c r="F119" s="11">
        <v>167608.41</v>
      </c>
      <c r="G119" s="11">
        <v>0</v>
      </c>
    </row>
    <row r="120" s="19" customFormat="1" spans="1:7">
      <c r="A120" s="10" t="s">
        <v>390</v>
      </c>
      <c r="B120" s="10" t="s">
        <v>391</v>
      </c>
      <c r="C120" s="10" t="s">
        <v>8</v>
      </c>
      <c r="D120" s="11" t="s">
        <v>8</v>
      </c>
      <c r="E120" s="26">
        <v>6046</v>
      </c>
      <c r="F120" s="11">
        <v>5743.7</v>
      </c>
      <c r="G120" s="11">
        <v>302.3</v>
      </c>
    </row>
    <row r="121" s="19" customFormat="1" spans="1:7">
      <c r="A121" s="10" t="s">
        <v>392</v>
      </c>
      <c r="B121" s="10" t="s">
        <v>393</v>
      </c>
      <c r="C121" s="10" t="s">
        <v>8</v>
      </c>
      <c r="D121" s="11" t="s">
        <v>8</v>
      </c>
      <c r="E121" s="26">
        <v>1799</v>
      </c>
      <c r="F121" s="11">
        <v>1709.05</v>
      </c>
      <c r="G121" s="11">
        <v>89.95</v>
      </c>
    </row>
    <row r="122" s="19" customFormat="1" spans="1:7">
      <c r="A122" s="10" t="s">
        <v>394</v>
      </c>
      <c r="B122" s="10" t="s">
        <v>395</v>
      </c>
      <c r="C122" s="10" t="s">
        <v>8</v>
      </c>
      <c r="D122" s="11" t="s">
        <v>8</v>
      </c>
      <c r="E122" s="26">
        <v>6000</v>
      </c>
      <c r="F122" s="11">
        <v>5700</v>
      </c>
      <c r="G122" s="11">
        <v>300</v>
      </c>
    </row>
    <row r="123" s="19" customFormat="1" spans="1:7">
      <c r="A123" s="10" t="s">
        <v>396</v>
      </c>
      <c r="B123" s="10" t="s">
        <v>397</v>
      </c>
      <c r="C123" s="10" t="s">
        <v>8</v>
      </c>
      <c r="D123" s="11" t="s">
        <v>8</v>
      </c>
      <c r="E123" s="26">
        <v>53200</v>
      </c>
      <c r="F123" s="11">
        <v>50540</v>
      </c>
      <c r="G123" s="11">
        <v>2660</v>
      </c>
    </row>
    <row r="124" s="19" customFormat="1" spans="1:7">
      <c r="A124" s="10" t="s">
        <v>398</v>
      </c>
      <c r="B124" s="10" t="s">
        <v>399</v>
      </c>
      <c r="C124" s="10" t="s">
        <v>8</v>
      </c>
      <c r="D124" s="11" t="s">
        <v>8</v>
      </c>
      <c r="E124" s="26">
        <v>2200</v>
      </c>
      <c r="F124" s="11">
        <v>2090</v>
      </c>
      <c r="G124" s="11">
        <v>110</v>
      </c>
    </row>
    <row r="125" s="19" customFormat="1" spans="1:7">
      <c r="A125" s="10" t="s">
        <v>400</v>
      </c>
      <c r="B125" s="10" t="s">
        <v>401</v>
      </c>
      <c r="C125" s="10" t="s">
        <v>8</v>
      </c>
      <c r="D125" s="11" t="s">
        <v>8</v>
      </c>
      <c r="E125" s="26">
        <v>8059.82</v>
      </c>
      <c r="F125" s="11">
        <v>7656.83</v>
      </c>
      <c r="G125" s="11">
        <v>402.99</v>
      </c>
    </row>
    <row r="126" s="19" customFormat="1" spans="1:7">
      <c r="A126" s="10" t="s">
        <v>402</v>
      </c>
      <c r="B126" s="10" t="s">
        <v>403</v>
      </c>
      <c r="C126" s="10" t="s">
        <v>8</v>
      </c>
      <c r="D126" s="11" t="s">
        <v>8</v>
      </c>
      <c r="E126" s="26">
        <v>111698.02</v>
      </c>
      <c r="F126" s="11">
        <v>44803.52</v>
      </c>
      <c r="G126" s="11">
        <v>66894.5</v>
      </c>
    </row>
    <row r="127" s="19" customFormat="1" spans="1:7">
      <c r="A127" s="10" t="s">
        <v>404</v>
      </c>
      <c r="B127" s="10" t="s">
        <v>405</v>
      </c>
      <c r="C127" s="10" t="s">
        <v>8</v>
      </c>
      <c r="D127" s="11" t="s">
        <v>8</v>
      </c>
      <c r="E127" s="26">
        <v>1709.4</v>
      </c>
      <c r="F127" s="11">
        <v>1623.93</v>
      </c>
      <c r="G127" s="11">
        <v>85.47</v>
      </c>
    </row>
    <row r="128" s="19" customFormat="1" spans="1:7">
      <c r="A128" s="10" t="s">
        <v>406</v>
      </c>
      <c r="B128" s="10" t="s">
        <v>407</v>
      </c>
      <c r="C128" s="10" t="s">
        <v>8</v>
      </c>
      <c r="D128" s="11" t="s">
        <v>8</v>
      </c>
      <c r="E128" s="26">
        <v>12499</v>
      </c>
      <c r="F128" s="11">
        <v>11874.05</v>
      </c>
      <c r="G128" s="11">
        <v>624.95</v>
      </c>
    </row>
    <row r="129" s="19" customFormat="1" spans="1:7">
      <c r="A129" s="10" t="s">
        <v>408</v>
      </c>
      <c r="B129" s="10" t="s">
        <v>409</v>
      </c>
      <c r="C129" s="10" t="s">
        <v>8</v>
      </c>
      <c r="D129" s="11" t="s">
        <v>8</v>
      </c>
      <c r="E129" s="26">
        <v>4945.13</v>
      </c>
      <c r="F129" s="11">
        <v>4697.87</v>
      </c>
      <c r="G129" s="11">
        <v>247.26</v>
      </c>
    </row>
    <row r="130" s="19" customFormat="1" spans="1:7">
      <c r="A130" s="10" t="s">
        <v>410</v>
      </c>
      <c r="B130" s="10" t="s">
        <v>411</v>
      </c>
      <c r="C130" s="10" t="s">
        <v>8</v>
      </c>
      <c r="D130" s="11" t="s">
        <v>8</v>
      </c>
      <c r="E130" s="26">
        <v>11946.9</v>
      </c>
      <c r="F130" s="11">
        <v>11349.56</v>
      </c>
      <c r="G130" s="11">
        <v>597.34</v>
      </c>
    </row>
    <row r="131" s="19" customFormat="1" spans="1:7">
      <c r="A131" s="10" t="s">
        <v>412</v>
      </c>
      <c r="B131" s="10" t="s">
        <v>413</v>
      </c>
      <c r="C131" s="10" t="s">
        <v>8</v>
      </c>
      <c r="D131" s="11" t="s">
        <v>8</v>
      </c>
      <c r="E131" s="26">
        <v>5714.4</v>
      </c>
      <c r="F131" s="11">
        <v>5428.68</v>
      </c>
      <c r="G131" s="11">
        <v>285.72</v>
      </c>
    </row>
    <row r="132" s="19" customFormat="1" spans="1:7">
      <c r="A132" s="10" t="s">
        <v>414</v>
      </c>
      <c r="B132" s="10" t="s">
        <v>415</v>
      </c>
      <c r="C132" s="10" t="s">
        <v>8</v>
      </c>
      <c r="D132" s="11" t="s">
        <v>8</v>
      </c>
      <c r="E132" s="26">
        <v>5742.48</v>
      </c>
      <c r="F132" s="11">
        <v>5303.9</v>
      </c>
      <c r="G132" s="11">
        <v>438.58</v>
      </c>
    </row>
    <row r="133" s="19" customFormat="1" spans="1:7">
      <c r="A133" s="10" t="s">
        <v>416</v>
      </c>
      <c r="B133" s="10" t="s">
        <v>417</v>
      </c>
      <c r="C133" s="10" t="s">
        <v>8</v>
      </c>
      <c r="D133" s="11" t="s">
        <v>8</v>
      </c>
      <c r="E133" s="26">
        <v>297461.85</v>
      </c>
      <c r="F133" s="11">
        <v>24726.45</v>
      </c>
      <c r="G133" s="11">
        <v>272735.4</v>
      </c>
    </row>
    <row r="134" s="19" customFormat="1" spans="1:7">
      <c r="A134" s="10" t="s">
        <v>418</v>
      </c>
      <c r="B134" s="10" t="s">
        <v>419</v>
      </c>
      <c r="C134" s="10" t="s">
        <v>8</v>
      </c>
      <c r="D134" s="11" t="s">
        <v>8</v>
      </c>
      <c r="E134" s="26">
        <v>2795</v>
      </c>
      <c r="F134" s="11">
        <v>1106.4</v>
      </c>
      <c r="G134" s="11">
        <v>1688.6</v>
      </c>
    </row>
    <row r="135" s="19" customFormat="1" spans="1:7">
      <c r="A135" s="10" t="s">
        <v>420</v>
      </c>
      <c r="B135" s="10" t="s">
        <v>419</v>
      </c>
      <c r="C135" s="10" t="s">
        <v>8</v>
      </c>
      <c r="D135" s="11" t="s">
        <v>8</v>
      </c>
      <c r="E135" s="26">
        <v>2988</v>
      </c>
      <c r="F135" s="11">
        <v>1103.9</v>
      </c>
      <c r="G135" s="11">
        <v>1884.1</v>
      </c>
    </row>
    <row r="136" s="19" customFormat="1" spans="1:7">
      <c r="A136" s="10" t="s">
        <v>421</v>
      </c>
      <c r="B136" s="10" t="s">
        <v>422</v>
      </c>
      <c r="C136" s="10" t="s">
        <v>8</v>
      </c>
      <c r="D136" s="11" t="s">
        <v>8</v>
      </c>
      <c r="E136" s="26">
        <v>3700</v>
      </c>
      <c r="F136" s="11">
        <v>1269.32</v>
      </c>
      <c r="G136" s="11">
        <v>2430.68</v>
      </c>
    </row>
    <row r="137" s="19" customFormat="1" spans="1:7">
      <c r="A137" s="10" t="s">
        <v>423</v>
      </c>
      <c r="B137" s="10" t="s">
        <v>391</v>
      </c>
      <c r="C137" s="10" t="s">
        <v>8</v>
      </c>
      <c r="D137" s="11" t="s">
        <v>8</v>
      </c>
      <c r="E137" s="26">
        <v>2619</v>
      </c>
      <c r="F137" s="11">
        <v>898.43</v>
      </c>
      <c r="G137" s="11">
        <v>1720.57</v>
      </c>
    </row>
    <row r="138" s="19" customFormat="1" spans="1:7">
      <c r="A138" s="10" t="s">
        <v>424</v>
      </c>
      <c r="B138" s="10" t="s">
        <v>425</v>
      </c>
      <c r="C138" s="10" t="s">
        <v>8</v>
      </c>
      <c r="D138" s="11" t="s">
        <v>8</v>
      </c>
      <c r="E138" s="26">
        <v>110000</v>
      </c>
      <c r="F138" s="11">
        <v>20900.04</v>
      </c>
      <c r="G138" s="11">
        <v>89099.96</v>
      </c>
    </row>
    <row r="139" s="21" customFormat="1" ht="13.2" spans="1:6">
      <c r="A139" s="27" t="str">
        <f>现金收支明细公布表!A44</f>
        <v>(以上公开数据根据贵单位提交的原始单据核算)</v>
      </c>
      <c r="B139" s="27"/>
      <c r="C139" s="27"/>
      <c r="D139" s="27"/>
      <c r="E139" s="27"/>
      <c r="F139" s="27"/>
    </row>
    <row r="140" s="19" customFormat="1" spans="1:1">
      <c r="A140" s="19" t="s">
        <v>10</v>
      </c>
    </row>
  </sheetData>
  <sheetProtection password="C4AB" sheet="1" objects="1"/>
  <mergeCells count="3">
    <mergeCell ref="A1:G1"/>
    <mergeCell ref="C2:D2"/>
    <mergeCell ref="A139:F139"/>
  </mergeCells>
  <printOptions horizontalCentered="1"/>
  <pageMargins left="0.751388888888889" right="0.751388888888889" top="0.432638888888889" bottom="0.354166666666667" header="0.236111111111111" footer="0.236111111111111"/>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37"/>
  <sheetViews>
    <sheetView view="pageBreakPreview" zoomScaleNormal="100" workbookViewId="0">
      <selection activeCell="A1" sqref="A1:H1"/>
    </sheetView>
  </sheetViews>
  <sheetFormatPr defaultColWidth="9" defaultRowHeight="13.2" outlineLevelCol="7"/>
  <cols>
    <col min="1" max="1" width="25" style="3" customWidth="1"/>
    <col min="2" max="2" width="5.42592592592593" style="3" customWidth="1"/>
    <col min="3" max="3" width="13.287037037037" style="3" customWidth="1"/>
    <col min="4" max="4" width="15.5740740740741" style="3" customWidth="1"/>
    <col min="5" max="5" width="37.712962962963" style="3" customWidth="1"/>
    <col min="6" max="6" width="7.28703703703704" style="3" customWidth="1"/>
    <col min="7" max="7" width="11.287037037037" style="3" customWidth="1"/>
    <col min="8" max="8" width="15.8611111111111" style="3" customWidth="1"/>
  </cols>
  <sheetData>
    <row r="1" ht="25.8" spans="1:8">
      <c r="A1" s="4" t="s">
        <v>426</v>
      </c>
      <c r="B1" s="5"/>
      <c r="C1" s="5"/>
      <c r="D1" s="5"/>
      <c r="E1" s="5"/>
      <c r="F1" s="5"/>
      <c r="G1" s="5"/>
      <c r="H1" s="5"/>
    </row>
    <row r="2" spans="1:8">
      <c r="A2" s="6" t="str">
        <f>现金收支明细公布表!A2</f>
        <v>报表单位：珠海经济特区唐家镇淇澳工贸公司                             2024年7月                         单位：元                                                                                    </v>
      </c>
      <c r="B2" s="7"/>
      <c r="C2" s="7"/>
      <c r="D2" s="7"/>
      <c r="E2" s="7"/>
      <c r="F2" s="7"/>
      <c r="G2" s="7"/>
      <c r="H2" s="7"/>
    </row>
    <row r="3" s="1" customFormat="1" ht="16" customHeight="1" spans="1:8">
      <c r="A3" s="17" t="s">
        <v>427</v>
      </c>
      <c r="B3" s="17" t="s">
        <v>428</v>
      </c>
      <c r="C3" s="17" t="s">
        <v>429</v>
      </c>
      <c r="D3" s="17" t="s">
        <v>430</v>
      </c>
      <c r="E3" s="17" t="s">
        <v>431</v>
      </c>
      <c r="F3" s="17" t="s">
        <v>428</v>
      </c>
      <c r="G3" s="17" t="s">
        <v>429</v>
      </c>
      <c r="H3" s="17" t="s">
        <v>430</v>
      </c>
    </row>
    <row r="4" s="1" customFormat="1" ht="14.4" spans="1:8">
      <c r="A4" s="10" t="s">
        <v>432</v>
      </c>
      <c r="B4" s="10" t="s">
        <v>10</v>
      </c>
      <c r="C4" s="11" t="s">
        <v>8</v>
      </c>
      <c r="D4" s="11" t="s">
        <v>8</v>
      </c>
      <c r="E4" s="10" t="s">
        <v>433</v>
      </c>
      <c r="F4" s="10" t="s">
        <v>10</v>
      </c>
      <c r="G4" s="11" t="s">
        <v>8</v>
      </c>
      <c r="H4" s="11" t="s">
        <v>8</v>
      </c>
    </row>
    <row r="5" s="1" customFormat="1" ht="14.4" spans="1:8">
      <c r="A5" s="10" t="s">
        <v>434</v>
      </c>
      <c r="B5" s="10" t="s">
        <v>435</v>
      </c>
      <c r="C5" s="11">
        <v>48662897.16</v>
      </c>
      <c r="D5" s="11">
        <v>41819334.49</v>
      </c>
      <c r="E5" s="10" t="s">
        <v>436</v>
      </c>
      <c r="F5" s="10" t="s">
        <v>437</v>
      </c>
      <c r="G5" s="11" t="s">
        <v>8</v>
      </c>
      <c r="H5" s="11" t="s">
        <v>8</v>
      </c>
    </row>
    <row r="6" s="1" customFormat="1" ht="14.4" spans="1:8">
      <c r="A6" s="10" t="s">
        <v>438</v>
      </c>
      <c r="B6" s="10" t="s">
        <v>439</v>
      </c>
      <c r="C6" s="11" t="s">
        <v>8</v>
      </c>
      <c r="D6" s="11" t="s">
        <v>8</v>
      </c>
      <c r="E6" s="10" t="s">
        <v>440</v>
      </c>
      <c r="F6" s="10" t="s">
        <v>441</v>
      </c>
      <c r="G6" s="11" t="s">
        <v>8</v>
      </c>
      <c r="H6" s="11" t="s">
        <v>8</v>
      </c>
    </row>
    <row r="7" s="1" customFormat="1" ht="14.4" spans="1:8">
      <c r="A7" s="10" t="s">
        <v>442</v>
      </c>
      <c r="B7" s="10" t="s">
        <v>443</v>
      </c>
      <c r="C7" s="11" t="s">
        <v>8</v>
      </c>
      <c r="D7" s="11" t="s">
        <v>8</v>
      </c>
      <c r="E7" s="10" t="s">
        <v>444</v>
      </c>
      <c r="F7" s="10" t="s">
        <v>445</v>
      </c>
      <c r="G7" s="11" t="s">
        <v>8</v>
      </c>
      <c r="H7" s="11" t="s">
        <v>8</v>
      </c>
    </row>
    <row r="8" s="1" customFormat="1" ht="14.4" spans="1:8">
      <c r="A8" s="10" t="s">
        <v>446</v>
      </c>
      <c r="B8" s="10" t="s">
        <v>447</v>
      </c>
      <c r="C8" s="11">
        <v>16545.5</v>
      </c>
      <c r="D8" s="11">
        <v>54200.4</v>
      </c>
      <c r="E8" s="10" t="s">
        <v>448</v>
      </c>
      <c r="F8" s="10" t="s">
        <v>449</v>
      </c>
      <c r="G8" s="11">
        <v>17380.5</v>
      </c>
      <c r="H8" s="11" t="s">
        <v>8</v>
      </c>
    </row>
    <row r="9" s="1" customFormat="1" ht="14.4" spans="1:8">
      <c r="A9" s="10" t="s">
        <v>450</v>
      </c>
      <c r="B9" s="10" t="s">
        <v>451</v>
      </c>
      <c r="C9" s="11">
        <v>12718.33</v>
      </c>
      <c r="D9" s="11">
        <v>30000</v>
      </c>
      <c r="E9" s="10" t="s">
        <v>452</v>
      </c>
      <c r="F9" s="10" t="s">
        <v>453</v>
      </c>
      <c r="G9" s="11" t="s">
        <v>8</v>
      </c>
      <c r="H9" s="11" t="s">
        <v>8</v>
      </c>
    </row>
    <row r="10" s="1" customFormat="1" ht="14.4" spans="1:8">
      <c r="A10" s="10" t="s">
        <v>454</v>
      </c>
      <c r="B10" s="10" t="s">
        <v>455</v>
      </c>
      <c r="C10" s="11" t="s">
        <v>8</v>
      </c>
      <c r="D10" s="11" t="s">
        <v>8</v>
      </c>
      <c r="E10" s="10" t="s">
        <v>456</v>
      </c>
      <c r="F10" s="10" t="s">
        <v>457</v>
      </c>
      <c r="G10" s="11">
        <v>-114954.44</v>
      </c>
      <c r="H10" s="11">
        <v>-169636.77</v>
      </c>
    </row>
    <row r="11" s="1" customFormat="1" ht="14.4" spans="1:8">
      <c r="A11" s="10" t="s">
        <v>458</v>
      </c>
      <c r="B11" s="10" t="s">
        <v>459</v>
      </c>
      <c r="C11" s="11" t="s">
        <v>8</v>
      </c>
      <c r="D11" s="11" t="s">
        <v>8</v>
      </c>
      <c r="E11" s="10" t="s">
        <v>460</v>
      </c>
      <c r="F11" s="10" t="s">
        <v>461</v>
      </c>
      <c r="G11" s="11" t="s">
        <v>8</v>
      </c>
      <c r="H11" s="11" t="s">
        <v>8</v>
      </c>
    </row>
    <row r="12" s="1" customFormat="1" ht="14.4" spans="1:8">
      <c r="A12" s="10" t="s">
        <v>462</v>
      </c>
      <c r="B12" s="10" t="s">
        <v>463</v>
      </c>
      <c r="C12" s="11">
        <v>-413260.11</v>
      </c>
      <c r="D12" s="11">
        <v>-412655.68</v>
      </c>
      <c r="E12" s="10" t="s">
        <v>464</v>
      </c>
      <c r="F12" s="10" t="s">
        <v>465</v>
      </c>
      <c r="G12" s="11" t="s">
        <v>8</v>
      </c>
      <c r="H12" s="11" t="s">
        <v>8</v>
      </c>
    </row>
    <row r="13" s="1" customFormat="1" ht="14.4" spans="1:8">
      <c r="A13" s="10" t="s">
        <v>466</v>
      </c>
      <c r="B13" s="10" t="s">
        <v>467</v>
      </c>
      <c r="C13" s="11" t="s">
        <v>8</v>
      </c>
      <c r="D13" s="11" t="s">
        <v>8</v>
      </c>
      <c r="E13" s="10" t="s">
        <v>468</v>
      </c>
      <c r="F13" s="10" t="s">
        <v>469</v>
      </c>
      <c r="G13" s="11">
        <v>39080706.55</v>
      </c>
      <c r="H13" s="11">
        <v>37931992.55</v>
      </c>
    </row>
    <row r="14" s="1" customFormat="1" ht="14.4" spans="1:8">
      <c r="A14" s="10" t="s">
        <v>470</v>
      </c>
      <c r="B14" s="10" t="s">
        <v>471</v>
      </c>
      <c r="C14" s="11" t="s">
        <v>8</v>
      </c>
      <c r="D14" s="11" t="s">
        <v>8</v>
      </c>
      <c r="E14" s="10" t="s">
        <v>472</v>
      </c>
      <c r="F14" s="10" t="s">
        <v>473</v>
      </c>
      <c r="G14" s="11">
        <v>3545510.66</v>
      </c>
      <c r="H14" s="11">
        <v>3545510.66</v>
      </c>
    </row>
    <row r="15" s="1" customFormat="1" ht="14.4" spans="1:8">
      <c r="A15" s="10" t="s">
        <v>474</v>
      </c>
      <c r="B15" s="10" t="s">
        <v>475</v>
      </c>
      <c r="C15" s="11" t="s">
        <v>8</v>
      </c>
      <c r="D15" s="11" t="s">
        <v>8</v>
      </c>
      <c r="E15" s="10" t="s">
        <v>476</v>
      </c>
      <c r="F15" s="10" t="s">
        <v>477</v>
      </c>
      <c r="G15" s="11">
        <v>42528643.27</v>
      </c>
      <c r="H15" s="11">
        <v>41307866.44</v>
      </c>
    </row>
    <row r="16" s="1" customFormat="1" ht="14.4" spans="1:8">
      <c r="A16" s="10" t="s">
        <v>478</v>
      </c>
      <c r="B16" s="10" t="s">
        <v>479</v>
      </c>
      <c r="C16" s="11" t="s">
        <v>8</v>
      </c>
      <c r="D16" s="11" t="s">
        <v>8</v>
      </c>
      <c r="E16" s="10" t="s">
        <v>480</v>
      </c>
      <c r="F16" s="10" t="s">
        <v>10</v>
      </c>
      <c r="G16" s="11" t="s">
        <v>8</v>
      </c>
      <c r="H16" s="11" t="s">
        <v>8</v>
      </c>
    </row>
    <row r="17" s="1" customFormat="1" ht="14.4" spans="1:8">
      <c r="A17" s="10" t="s">
        <v>481</v>
      </c>
      <c r="B17" s="10" t="s">
        <v>482</v>
      </c>
      <c r="C17" s="11" t="s">
        <v>8</v>
      </c>
      <c r="D17" s="11" t="s">
        <v>8</v>
      </c>
      <c r="E17" s="10" t="s">
        <v>483</v>
      </c>
      <c r="F17" s="10" t="s">
        <v>484</v>
      </c>
      <c r="G17" s="11" t="s">
        <v>8</v>
      </c>
      <c r="H17" s="11" t="s">
        <v>8</v>
      </c>
    </row>
    <row r="18" s="1" customFormat="1" ht="14.4" spans="1:8">
      <c r="A18" s="10" t="s">
        <v>485</v>
      </c>
      <c r="B18" s="10" t="s">
        <v>486</v>
      </c>
      <c r="C18" s="11">
        <v>168075</v>
      </c>
      <c r="D18" s="11">
        <v>168075</v>
      </c>
      <c r="E18" s="10" t="s">
        <v>487</v>
      </c>
      <c r="F18" s="10" t="s">
        <v>488</v>
      </c>
      <c r="G18" s="11" t="s">
        <v>8</v>
      </c>
      <c r="H18" s="11" t="s">
        <v>8</v>
      </c>
    </row>
    <row r="19" s="1" customFormat="1" ht="14.4" spans="1:8">
      <c r="A19" s="10" t="s">
        <v>489</v>
      </c>
      <c r="B19" s="10" t="s">
        <v>490</v>
      </c>
      <c r="C19" s="11">
        <v>48446975.88</v>
      </c>
      <c r="D19" s="11">
        <v>41658954.21</v>
      </c>
      <c r="E19" s="10" t="s">
        <v>491</v>
      </c>
      <c r="F19" s="10" t="s">
        <v>492</v>
      </c>
      <c r="G19" s="11" t="s">
        <v>8</v>
      </c>
      <c r="H19" s="11" t="s">
        <v>8</v>
      </c>
    </row>
    <row r="20" s="1" customFormat="1" ht="14.4" spans="1:8">
      <c r="A20" s="10" t="s">
        <v>493</v>
      </c>
      <c r="B20" s="10" t="s">
        <v>10</v>
      </c>
      <c r="C20" s="11" t="s">
        <v>8</v>
      </c>
      <c r="D20" s="11" t="s">
        <v>8</v>
      </c>
      <c r="E20" s="10" t="s">
        <v>494</v>
      </c>
      <c r="F20" s="10" t="s">
        <v>495</v>
      </c>
      <c r="G20" s="11" t="s">
        <v>8</v>
      </c>
      <c r="H20" s="11" t="s">
        <v>8</v>
      </c>
    </row>
    <row r="21" s="1" customFormat="1" ht="14.4" spans="1:8">
      <c r="A21" s="10" t="s">
        <v>496</v>
      </c>
      <c r="B21" s="10" t="s">
        <v>497</v>
      </c>
      <c r="C21" s="11" t="s">
        <v>8</v>
      </c>
      <c r="D21" s="11" t="s">
        <v>8</v>
      </c>
      <c r="E21" s="10" t="s">
        <v>498</v>
      </c>
      <c r="F21" s="10" t="s">
        <v>499</v>
      </c>
      <c r="G21" s="11" t="s">
        <v>8</v>
      </c>
      <c r="H21" s="11" t="s">
        <v>8</v>
      </c>
    </row>
    <row r="22" s="1" customFormat="1" ht="14.4" spans="1:8">
      <c r="A22" s="10" t="s">
        <v>500</v>
      </c>
      <c r="B22" s="10" t="s">
        <v>501</v>
      </c>
      <c r="C22" s="11" t="s">
        <v>8</v>
      </c>
      <c r="D22" s="11" t="s">
        <v>8</v>
      </c>
      <c r="E22" s="10" t="s">
        <v>502</v>
      </c>
      <c r="F22" s="10" t="s">
        <v>503</v>
      </c>
      <c r="G22" s="11">
        <v>42528643.27</v>
      </c>
      <c r="H22" s="11">
        <v>41307866.44</v>
      </c>
    </row>
    <row r="23" s="1" customFormat="1" ht="14.4" spans="1:8">
      <c r="A23" s="10" t="s">
        <v>504</v>
      </c>
      <c r="B23" s="10" t="s">
        <v>505</v>
      </c>
      <c r="C23" s="11">
        <v>21539252.23</v>
      </c>
      <c r="D23" s="11">
        <v>21539252.23</v>
      </c>
      <c r="E23" s="10" t="s">
        <v>10</v>
      </c>
      <c r="F23" s="10" t="s">
        <v>10</v>
      </c>
      <c r="G23" s="11" t="s">
        <v>8</v>
      </c>
      <c r="H23" s="11" t="s">
        <v>8</v>
      </c>
    </row>
    <row r="24" s="1" customFormat="1" ht="14.4" spans="1:8">
      <c r="A24" s="10" t="s">
        <v>506</v>
      </c>
      <c r="B24" s="10" t="s">
        <v>507</v>
      </c>
      <c r="C24" s="11">
        <v>18460004.12</v>
      </c>
      <c r="D24" s="11">
        <v>18981415.92</v>
      </c>
      <c r="E24" s="10" t="s">
        <v>10</v>
      </c>
      <c r="F24" s="10" t="s">
        <v>10</v>
      </c>
      <c r="G24" s="11" t="s">
        <v>8</v>
      </c>
      <c r="H24" s="11" t="s">
        <v>8</v>
      </c>
    </row>
    <row r="25" s="1" customFormat="1" ht="14.4" spans="1:8">
      <c r="A25" s="10" t="s">
        <v>508</v>
      </c>
      <c r="B25" s="10" t="s">
        <v>509</v>
      </c>
      <c r="C25" s="11">
        <v>3079248.11</v>
      </c>
      <c r="D25" s="11">
        <v>2557836.31</v>
      </c>
      <c r="E25" s="10" t="s">
        <v>10</v>
      </c>
      <c r="F25" s="10" t="s">
        <v>10</v>
      </c>
      <c r="G25" s="11" t="s">
        <v>8</v>
      </c>
      <c r="H25" s="11" t="s">
        <v>8</v>
      </c>
    </row>
    <row r="26" s="1" customFormat="1" ht="14.4" spans="1:8">
      <c r="A26" s="10" t="s">
        <v>510</v>
      </c>
      <c r="B26" s="10" t="s">
        <v>511</v>
      </c>
      <c r="C26" s="11" t="s">
        <v>8</v>
      </c>
      <c r="D26" s="11" t="s">
        <v>8</v>
      </c>
      <c r="E26" s="10" t="s">
        <v>10</v>
      </c>
      <c r="F26" s="10" t="s">
        <v>10</v>
      </c>
      <c r="G26" s="11" t="s">
        <v>8</v>
      </c>
      <c r="H26" s="11" t="s">
        <v>8</v>
      </c>
    </row>
    <row r="27" s="1" customFormat="1" ht="14.4" spans="1:8">
      <c r="A27" s="10" t="s">
        <v>512</v>
      </c>
      <c r="B27" s="10" t="s">
        <v>513</v>
      </c>
      <c r="C27" s="11" t="s">
        <v>8</v>
      </c>
      <c r="D27" s="11" t="s">
        <v>8</v>
      </c>
      <c r="E27" s="10" t="s">
        <v>10</v>
      </c>
      <c r="F27" s="10" t="s">
        <v>10</v>
      </c>
      <c r="G27" s="11" t="s">
        <v>8</v>
      </c>
      <c r="H27" s="11" t="s">
        <v>8</v>
      </c>
    </row>
    <row r="28" s="1" customFormat="1" ht="14.4" spans="1:8">
      <c r="A28" s="10" t="s">
        <v>514</v>
      </c>
      <c r="B28" s="10" t="s">
        <v>515</v>
      </c>
      <c r="C28" s="11">
        <v>3790103.21</v>
      </c>
      <c r="D28" s="11">
        <v>3790103.21</v>
      </c>
      <c r="E28" s="10" t="s">
        <v>10</v>
      </c>
      <c r="F28" s="10" t="s">
        <v>10</v>
      </c>
      <c r="G28" s="11" t="s">
        <v>8</v>
      </c>
      <c r="H28" s="11" t="s">
        <v>8</v>
      </c>
    </row>
    <row r="29" s="1" customFormat="1" ht="14.4" spans="1:8">
      <c r="A29" s="10" t="s">
        <v>516</v>
      </c>
      <c r="B29" s="10" t="s">
        <v>517</v>
      </c>
      <c r="C29" s="11" t="s">
        <v>8</v>
      </c>
      <c r="D29" s="11" t="s">
        <v>8</v>
      </c>
      <c r="E29" s="10" t="s">
        <v>518</v>
      </c>
      <c r="F29" s="10" t="s">
        <v>10</v>
      </c>
      <c r="G29" s="11" t="s">
        <v>8</v>
      </c>
      <c r="H29" s="11" t="s">
        <v>8</v>
      </c>
    </row>
    <row r="30" s="1" customFormat="1" ht="14.4" spans="1:8">
      <c r="A30" s="10" t="s">
        <v>519</v>
      </c>
      <c r="B30" s="10" t="s">
        <v>520</v>
      </c>
      <c r="C30" s="11" t="s">
        <v>8</v>
      </c>
      <c r="D30" s="11" t="s">
        <v>8</v>
      </c>
      <c r="E30" s="10" t="s">
        <v>521</v>
      </c>
      <c r="F30" s="10" t="s">
        <v>522</v>
      </c>
      <c r="G30" s="11" t="s">
        <v>8</v>
      </c>
      <c r="H30" s="11" t="s">
        <v>8</v>
      </c>
    </row>
    <row r="31" s="1" customFormat="1" ht="14.4" spans="1:8">
      <c r="A31" s="10" t="s">
        <v>523</v>
      </c>
      <c r="B31" s="10" t="s">
        <v>524</v>
      </c>
      <c r="C31" s="11" t="s">
        <v>8</v>
      </c>
      <c r="D31" s="11" t="s">
        <v>8</v>
      </c>
      <c r="E31" s="10" t="s">
        <v>525</v>
      </c>
      <c r="F31" s="10" t="s">
        <v>526</v>
      </c>
      <c r="G31" s="11" t="s">
        <v>8</v>
      </c>
      <c r="H31" s="11" t="s">
        <v>8</v>
      </c>
    </row>
    <row r="32" s="1" customFormat="1" ht="14.4" spans="1:8">
      <c r="A32" s="10" t="s">
        <v>527</v>
      </c>
      <c r="B32" s="10" t="s">
        <v>528</v>
      </c>
      <c r="C32" s="11" t="s">
        <v>8</v>
      </c>
      <c r="D32" s="11" t="s">
        <v>8</v>
      </c>
      <c r="E32" s="10" t="s">
        <v>529</v>
      </c>
      <c r="F32" s="10" t="s">
        <v>530</v>
      </c>
      <c r="G32" s="11" t="s">
        <v>8</v>
      </c>
      <c r="H32" s="11" t="s">
        <v>8</v>
      </c>
    </row>
    <row r="33" s="1" customFormat="1" ht="14.4" spans="1:8">
      <c r="A33" s="10" t="s">
        <v>10</v>
      </c>
      <c r="B33" s="10" t="s">
        <v>10</v>
      </c>
      <c r="C33" s="11" t="s">
        <v>8</v>
      </c>
      <c r="D33" s="11" t="s">
        <v>8</v>
      </c>
      <c r="E33" s="10" t="s">
        <v>531</v>
      </c>
      <c r="F33" s="10" t="s">
        <v>10</v>
      </c>
      <c r="G33" s="11">
        <v>21528401.39</v>
      </c>
      <c r="H33" s="11">
        <v>21528401.39</v>
      </c>
    </row>
    <row r="34" s="1" customFormat="1" ht="14.4" spans="1:8">
      <c r="A34" s="10" t="s">
        <v>532</v>
      </c>
      <c r="B34" s="10" t="s">
        <v>533</v>
      </c>
      <c r="C34" s="11" t="s">
        <v>8</v>
      </c>
      <c r="D34" s="11" t="s">
        <v>8</v>
      </c>
      <c r="E34" s="10" t="s">
        <v>534</v>
      </c>
      <c r="F34" s="10" t="s">
        <v>535</v>
      </c>
      <c r="G34" s="11">
        <v>-8740717.46</v>
      </c>
      <c r="H34" s="11">
        <v>-14829374.1</v>
      </c>
    </row>
    <row r="35" s="1" customFormat="1" ht="14.4" spans="1:8">
      <c r="A35" s="10" t="s">
        <v>536</v>
      </c>
      <c r="B35" s="10" t="s">
        <v>537</v>
      </c>
      <c r="C35" s="11">
        <v>6869351.32</v>
      </c>
      <c r="D35" s="11">
        <v>6347939.52</v>
      </c>
      <c r="E35" s="10" t="s">
        <v>538</v>
      </c>
      <c r="F35" s="10" t="s">
        <v>539</v>
      </c>
      <c r="G35" s="11">
        <v>12787683.93</v>
      </c>
      <c r="H35" s="11">
        <v>6699027.29</v>
      </c>
    </row>
    <row r="36" s="1" customFormat="1" ht="14.4" spans="1:8">
      <c r="A36" s="10" t="s">
        <v>540</v>
      </c>
      <c r="B36" s="10" t="s">
        <v>541</v>
      </c>
      <c r="C36" s="11">
        <v>55316327.2</v>
      </c>
      <c r="D36" s="11">
        <v>48006893.73</v>
      </c>
      <c r="E36" s="10" t="s">
        <v>542</v>
      </c>
      <c r="F36" s="10" t="s">
        <v>543</v>
      </c>
      <c r="G36" s="11">
        <v>55316327.2</v>
      </c>
      <c r="H36" s="11">
        <v>48006893.73</v>
      </c>
    </row>
    <row r="37" spans="1:8">
      <c r="A37" s="18" t="str">
        <f>现金收支明细公布表!A44</f>
        <v>(以上公开数据根据贵单位提交的原始单据核算)</v>
      </c>
      <c r="B37" s="18"/>
      <c r="C37" s="18"/>
      <c r="D37" s="18"/>
      <c r="E37" s="18"/>
      <c r="F37" s="18"/>
      <c r="G37" s="18"/>
      <c r="H37" s="18"/>
    </row>
  </sheetData>
  <sheetProtection password="C4AB" sheet="1" selectLockedCells="1" selectUnlockedCells="1" objects="1"/>
  <mergeCells count="3">
    <mergeCell ref="A1:H1"/>
    <mergeCell ref="A2:H2"/>
    <mergeCell ref="A37:H37"/>
  </mergeCells>
  <printOptions horizontalCentered="1"/>
  <pageMargins left="0.314583333333333" right="0.314583333333333" top="0.747916666666667" bottom="0.354166666666667" header="0.314583333333333" footer="0.314583333333333"/>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39"/>
  <sheetViews>
    <sheetView view="pageBreakPreview" zoomScaleNormal="100" workbookViewId="0">
      <selection activeCell="A1" sqref="A1:D1"/>
    </sheetView>
  </sheetViews>
  <sheetFormatPr defaultColWidth="9" defaultRowHeight="13.2" outlineLevelCol="5"/>
  <cols>
    <col min="1" max="1" width="64.4259259259259" style="3" customWidth="1"/>
    <col min="2" max="2" width="12.287037037037" style="3" customWidth="1"/>
    <col min="3" max="3" width="18.1388888888889" style="3" customWidth="1"/>
    <col min="4" max="4" width="19" style="3" customWidth="1"/>
  </cols>
  <sheetData>
    <row r="1" ht="25.8" spans="1:4">
      <c r="A1" s="4" t="s">
        <v>544</v>
      </c>
      <c r="B1" s="5"/>
      <c r="C1" s="5"/>
      <c r="D1" s="5"/>
    </row>
    <row r="2" ht="15" customHeight="1" spans="1:6">
      <c r="A2" s="6" t="str">
        <f>现金收支明细公布表!A2</f>
        <v>报表单位：珠海经济特区唐家镇淇澳工贸公司                             2024年7月                         单位：元                                                                                    </v>
      </c>
      <c r="B2" s="7"/>
      <c r="C2" s="7"/>
      <c r="D2" s="7"/>
      <c r="E2" s="8"/>
      <c r="F2" s="8"/>
    </row>
    <row r="3" s="1" customFormat="1" ht="14.4" spans="1:4">
      <c r="A3" s="9" t="s">
        <v>545</v>
      </c>
      <c r="B3" s="9" t="s">
        <v>428</v>
      </c>
      <c r="C3" s="9" t="s">
        <v>546</v>
      </c>
      <c r="D3" s="9" t="s">
        <v>547</v>
      </c>
    </row>
    <row r="4" s="1" customFormat="1" ht="14.4" spans="1:4">
      <c r="A4" s="10" t="s">
        <v>548</v>
      </c>
      <c r="B4" s="10" t="s">
        <v>435</v>
      </c>
      <c r="C4" s="11">
        <v>2919314.32</v>
      </c>
      <c r="D4" s="11">
        <v>635359.39</v>
      </c>
    </row>
    <row r="5" s="1" customFormat="1" ht="14.4" spans="1:4">
      <c r="A5" s="10" t="s">
        <v>549</v>
      </c>
      <c r="B5" s="10" t="s">
        <v>439</v>
      </c>
      <c r="C5" s="11">
        <v>892106.13</v>
      </c>
      <c r="D5" s="11">
        <v>138940.05</v>
      </c>
    </row>
    <row r="6" s="1" customFormat="1" ht="14.4" spans="1:4">
      <c r="A6" s="10" t="s">
        <v>550</v>
      </c>
      <c r="B6" s="10" t="s">
        <v>443</v>
      </c>
      <c r="C6" s="11">
        <v>110500.84</v>
      </c>
      <c r="D6" s="11">
        <v>12557.32</v>
      </c>
    </row>
    <row r="7" s="1" customFormat="1" ht="14.4" spans="1:4">
      <c r="A7" s="10" t="s">
        <v>551</v>
      </c>
      <c r="B7" s="10" t="s">
        <v>447</v>
      </c>
      <c r="C7" s="11" t="s">
        <v>8</v>
      </c>
      <c r="D7" s="11" t="s">
        <v>8</v>
      </c>
    </row>
    <row r="8" s="1" customFormat="1" ht="14.4" spans="1:4">
      <c r="A8" s="10" t="s">
        <v>552</v>
      </c>
      <c r="B8" s="10" t="s">
        <v>451</v>
      </c>
      <c r="C8" s="11" t="s">
        <v>8</v>
      </c>
      <c r="D8" s="11" t="s">
        <v>8</v>
      </c>
    </row>
    <row r="9" s="1" customFormat="1" ht="14.4" spans="1:4">
      <c r="A9" s="10" t="s">
        <v>553</v>
      </c>
      <c r="B9" s="10" t="s">
        <v>455</v>
      </c>
      <c r="C9" s="11">
        <v>4050.4</v>
      </c>
      <c r="D9" s="11">
        <v>444.19</v>
      </c>
    </row>
    <row r="10" s="1" customFormat="1" ht="14.4" spans="1:4">
      <c r="A10" s="10" t="s">
        <v>554</v>
      </c>
      <c r="B10" s="10" t="s">
        <v>459</v>
      </c>
      <c r="C10" s="11" t="s">
        <v>8</v>
      </c>
      <c r="D10" s="11" t="s">
        <v>8</v>
      </c>
    </row>
    <row r="11" s="1" customFormat="1" ht="14.4" spans="1:4">
      <c r="A11" s="10" t="s">
        <v>555</v>
      </c>
      <c r="B11" s="10" t="s">
        <v>463</v>
      </c>
      <c r="C11" s="11" t="s">
        <v>8</v>
      </c>
      <c r="D11" s="11" t="s">
        <v>8</v>
      </c>
    </row>
    <row r="12" s="1" customFormat="1" ht="14.4" spans="1:4">
      <c r="A12" s="10" t="s">
        <v>556</v>
      </c>
      <c r="B12" s="10" t="s">
        <v>467</v>
      </c>
      <c r="C12" s="11">
        <v>103557.29</v>
      </c>
      <c r="D12" s="11">
        <v>11795.85</v>
      </c>
    </row>
    <row r="13" s="1" customFormat="1" ht="14.4" spans="1:4">
      <c r="A13" s="10" t="s">
        <v>557</v>
      </c>
      <c r="B13" s="10" t="s">
        <v>471</v>
      </c>
      <c r="C13" s="11">
        <v>1735.9</v>
      </c>
      <c r="D13" s="11">
        <v>190.37</v>
      </c>
    </row>
    <row r="14" s="1" customFormat="1" ht="14.4" spans="1:4">
      <c r="A14" s="10" t="s">
        <v>558</v>
      </c>
      <c r="B14" s="10" t="s">
        <v>475</v>
      </c>
      <c r="C14" s="11" t="s">
        <v>8</v>
      </c>
      <c r="D14" s="11" t="s">
        <v>8</v>
      </c>
    </row>
    <row r="15" s="1" customFormat="1" ht="14.4" spans="1:4">
      <c r="A15" s="10" t="s">
        <v>559</v>
      </c>
      <c r="B15" s="10" t="s">
        <v>479</v>
      </c>
      <c r="C15" s="11" t="s">
        <v>8</v>
      </c>
      <c r="D15" s="11" t="s">
        <v>8</v>
      </c>
    </row>
    <row r="16" s="1" customFormat="1" ht="14.4" spans="1:4">
      <c r="A16" s="10" t="s">
        <v>560</v>
      </c>
      <c r="B16" s="10" t="s">
        <v>482</v>
      </c>
      <c r="C16" s="11" t="s">
        <v>8</v>
      </c>
      <c r="D16" s="11" t="s">
        <v>8</v>
      </c>
    </row>
    <row r="17" s="1" customFormat="1" ht="14.4" spans="1:4">
      <c r="A17" s="10" t="s">
        <v>561</v>
      </c>
      <c r="B17" s="10" t="s">
        <v>486</v>
      </c>
      <c r="C17" s="11">
        <v>2464203.48</v>
      </c>
      <c r="D17" s="11">
        <v>556540.85</v>
      </c>
    </row>
    <row r="18" s="1" customFormat="1" ht="14.4" spans="1:4">
      <c r="A18" s="10" t="s">
        <v>562</v>
      </c>
      <c r="B18" s="10" t="s">
        <v>490</v>
      </c>
      <c r="C18" s="11">
        <v>825262.64</v>
      </c>
      <c r="D18" s="11">
        <v>133912.85</v>
      </c>
    </row>
    <row r="19" s="1" customFormat="1" ht="14.4" spans="1:4">
      <c r="A19" s="10" t="s">
        <v>563</v>
      </c>
      <c r="B19" s="10" t="s">
        <v>497</v>
      </c>
      <c r="C19" s="11">
        <v>42350</v>
      </c>
      <c r="D19" s="11">
        <v>8850</v>
      </c>
    </row>
    <row r="20" s="1" customFormat="1" ht="14.4" spans="1:4">
      <c r="A20" s="10" t="s">
        <v>564</v>
      </c>
      <c r="B20" s="10" t="s">
        <v>501</v>
      </c>
      <c r="C20" s="11">
        <v>71250</v>
      </c>
      <c r="D20" s="11">
        <v>28050</v>
      </c>
    </row>
    <row r="21" s="1" customFormat="1" ht="14.4" spans="1:4">
      <c r="A21" s="10" t="s">
        <v>565</v>
      </c>
      <c r="B21" s="10" t="s">
        <v>505</v>
      </c>
      <c r="C21" s="11">
        <v>-34927.47</v>
      </c>
      <c r="D21" s="11">
        <v>445.75</v>
      </c>
    </row>
    <row r="22" s="1" customFormat="1" ht="14.4" spans="1:4">
      <c r="A22" s="10" t="s">
        <v>566</v>
      </c>
      <c r="B22" s="10" t="s">
        <v>507</v>
      </c>
      <c r="C22" s="11">
        <v>2465.46</v>
      </c>
      <c r="D22" s="11">
        <v>445.75</v>
      </c>
    </row>
    <row r="23" s="1" customFormat="1" ht="14.4" spans="1:4">
      <c r="A23" s="10" t="s">
        <v>567</v>
      </c>
      <c r="B23" s="10" t="s">
        <v>509</v>
      </c>
      <c r="C23" s="11" t="s">
        <v>8</v>
      </c>
      <c r="D23" s="11" t="s">
        <v>8</v>
      </c>
    </row>
    <row r="24" s="1" customFormat="1" ht="14.4" spans="1:4">
      <c r="A24" s="10" t="s">
        <v>568</v>
      </c>
      <c r="B24" s="10" t="s">
        <v>511</v>
      </c>
      <c r="C24" s="11" t="s">
        <v>8</v>
      </c>
      <c r="D24" s="11" t="s">
        <v>8</v>
      </c>
    </row>
    <row r="25" s="1" customFormat="1" ht="14.4" spans="1:4">
      <c r="A25" s="10" t="s">
        <v>569</v>
      </c>
      <c r="B25" s="10" t="s">
        <v>513</v>
      </c>
      <c r="C25" s="11">
        <v>-512568.66</v>
      </c>
      <c r="D25" s="11">
        <v>-73124.58</v>
      </c>
    </row>
    <row r="26" s="1" customFormat="1" ht="14.4" spans="1:4">
      <c r="A26" s="10" t="s">
        <v>570</v>
      </c>
      <c r="B26" s="10" t="s">
        <v>515</v>
      </c>
      <c r="C26" s="11">
        <v>43265</v>
      </c>
      <c r="D26" s="11">
        <v>3265</v>
      </c>
    </row>
    <row r="27" s="1" customFormat="1" ht="14.4" spans="1:4">
      <c r="A27" s="10" t="s">
        <v>571</v>
      </c>
      <c r="B27" s="10" t="s">
        <v>517</v>
      </c>
      <c r="C27" s="11" t="s">
        <v>8</v>
      </c>
      <c r="D27" s="11" t="s">
        <v>8</v>
      </c>
    </row>
    <row r="28" s="1" customFormat="1" ht="14.4" spans="1:4">
      <c r="A28" s="10" t="s">
        <v>572</v>
      </c>
      <c r="B28" s="10" t="s">
        <v>520</v>
      </c>
      <c r="C28" s="11">
        <v>28105.98</v>
      </c>
      <c r="D28" s="11">
        <v>9905.98</v>
      </c>
    </row>
    <row r="29" s="1" customFormat="1" ht="14.4" spans="1:4">
      <c r="A29" s="10" t="s">
        <v>573</v>
      </c>
      <c r="B29" s="10" t="s">
        <v>524</v>
      </c>
      <c r="C29" s="11" t="s">
        <v>8</v>
      </c>
      <c r="D29" s="11" t="s">
        <v>8</v>
      </c>
    </row>
    <row r="30" s="1" customFormat="1" ht="14.4" spans="1:4">
      <c r="A30" s="10" t="s">
        <v>574</v>
      </c>
      <c r="B30" s="10" t="s">
        <v>528</v>
      </c>
      <c r="C30" s="11" t="s">
        <v>8</v>
      </c>
      <c r="D30" s="11" t="s">
        <v>8</v>
      </c>
    </row>
    <row r="31" s="1" customFormat="1" ht="14.4" spans="1:4">
      <c r="A31" s="10" t="s">
        <v>575</v>
      </c>
      <c r="B31" s="10" t="s">
        <v>533</v>
      </c>
      <c r="C31" s="11" t="s">
        <v>8</v>
      </c>
      <c r="D31" s="11" t="s">
        <v>8</v>
      </c>
    </row>
    <row r="32" s="1" customFormat="1" ht="14.4" spans="1:4">
      <c r="A32" s="10" t="s">
        <v>576</v>
      </c>
      <c r="B32" s="10" t="s">
        <v>537</v>
      </c>
      <c r="C32" s="11" t="s">
        <v>8</v>
      </c>
      <c r="D32" s="11" t="s">
        <v>8</v>
      </c>
    </row>
    <row r="33" s="1" customFormat="1" ht="14.4" spans="1:4">
      <c r="A33" s="12" t="s">
        <v>577</v>
      </c>
      <c r="B33" s="12" t="s">
        <v>541</v>
      </c>
      <c r="C33" s="13" t="s">
        <v>8</v>
      </c>
      <c r="D33" s="13" t="s">
        <v>8</v>
      </c>
    </row>
    <row r="34" s="1" customFormat="1" ht="14.4" spans="1:4">
      <c r="A34" s="14" t="s">
        <v>578</v>
      </c>
      <c r="B34" s="14" t="s">
        <v>437</v>
      </c>
      <c r="C34" s="15">
        <v>-497409.64</v>
      </c>
      <c r="D34" s="15">
        <v>-79765.56</v>
      </c>
    </row>
    <row r="35" s="1" customFormat="1" ht="14.4" spans="1:4">
      <c r="A35" s="14" t="s">
        <v>579</v>
      </c>
      <c r="B35" s="14" t="s">
        <v>441</v>
      </c>
      <c r="C35" s="15" t="s">
        <v>8</v>
      </c>
      <c r="D35" s="15" t="s">
        <v>8</v>
      </c>
    </row>
    <row r="36" s="2" customFormat="1" ht="14.4" spans="1:4">
      <c r="A36" s="14" t="s">
        <v>580</v>
      </c>
      <c r="B36" s="14" t="s">
        <v>445</v>
      </c>
      <c r="C36" s="15">
        <v>-497409.64</v>
      </c>
      <c r="D36" s="15">
        <v>-79765.56</v>
      </c>
    </row>
    <row r="37" spans="1:4">
      <c r="A37" s="7" t="str">
        <f>现金收支明细公布表!A44</f>
        <v>(以上公开数据根据贵单位提交的原始单据核算)</v>
      </c>
      <c r="B37" s="7"/>
      <c r="C37" s="7"/>
      <c r="D37" s="7"/>
    </row>
    <row r="39" spans="3:4">
      <c r="C39" s="16"/>
      <c r="D39" s="16"/>
    </row>
  </sheetData>
  <sheetProtection password="C4AB" sheet="1" selectLockedCells="1" selectUnlockedCells="1" objects="1"/>
  <mergeCells count="3">
    <mergeCell ref="A1:D1"/>
    <mergeCell ref="A2:D2"/>
    <mergeCell ref="A37:D37"/>
  </mergeCells>
  <printOptions horizontalCentered="1"/>
  <pageMargins left="0.708333333333333" right="0.708333333333333" top="0.550694444444444" bottom="0.472222222222222" header="0.314583333333333"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现金收支明细公布表</vt:lpstr>
      <vt:lpstr>银行存款收支明细公布表</vt:lpstr>
      <vt:lpstr>固定资产明细一览表</vt:lpstr>
      <vt:lpstr>资产负债表(年表或月表)</vt:lpstr>
      <vt:lpstr>利润表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郑婉茵</cp:lastModifiedBy>
  <dcterms:created xsi:type="dcterms:W3CDTF">2017-12-22T02:30:00Z</dcterms:created>
  <cp:lastPrinted>2018-04-22T03:40:00Z</cp:lastPrinted>
  <dcterms:modified xsi:type="dcterms:W3CDTF">2024-12-31T05:03:15Z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19C284862684402AABFFB19EB31AEC3B</vt:lpwstr>
  </property>
  <property fmtid="{D5CDD505-2E9C-101B-9397-08002B2CF9AE}" pid="4" name="KSOReadingLayout">
    <vt:bool>true</vt:bool>
  </property>
</Properties>
</file>