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<sst xmlns="http://schemas.openxmlformats.org/spreadsheetml/2006/main" count="396" uniqueCount="221">
  <si>
    <t>现金日记账</t>
  </si>
  <si>
    <t>单位名称:珠海市唐家湾镇上栅第四股份经济合作社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</si>
  <si>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</si>
  <si>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</si>
  <si>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</si>
  <si>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</si>
  <si>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</si>
  <si>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</si>
  <si>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</si>
  <si>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</si>
  <si>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</si>
  <si>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</si>
  <si>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</si>
  <si>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</si>
  <si>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</si>
  <si>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</si>
  <si>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</si>
  <si>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</si>
  <si>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</si>
  <si>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</si>
  <si>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</si>
  <si>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</si>
  <si>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78642.79 </t>
  </si>
  <si>
    <t>2024-12-31</t>
  </si>
  <si>
    <t xml:space="preserve"> 102001</t>
  </si>
  <si>
    <t xml:space="preserve"> 珠海农商银行5111</t>
  </si>
  <si>
    <t>收二村联队厂房2024年厂租</t>
  </si>
  <si>
    <t>2024120001</t>
  </si>
  <si>
    <t>14000.0</t>
  </si>
  <si>
    <t xml:space="preserve">92642.79 </t>
  </si>
  <si>
    <t>收卢康华大岭田4.35亩2024年1-12月每亩每年600元田租</t>
  </si>
  <si>
    <t>2024120002</t>
  </si>
  <si>
    <t>2610.0</t>
  </si>
  <si>
    <t xml:space="preserve">95252.79 </t>
  </si>
  <si>
    <t>收王端立太保庙猪舍2024年1-12月租地租金</t>
  </si>
  <si>
    <t>2024120003</t>
  </si>
  <si>
    <t>9600.0</t>
  </si>
  <si>
    <t xml:space="preserve">104852.79 </t>
  </si>
  <si>
    <t>收卢燕勤后洋田头2024年1-12月田租</t>
  </si>
  <si>
    <t>2024120004</t>
  </si>
  <si>
    <t>350.0</t>
  </si>
  <si>
    <t xml:space="preserve">105202.79 </t>
  </si>
  <si>
    <t>收卢汉文后洋田2024年1-12月田租</t>
  </si>
  <si>
    <t>2024120005</t>
  </si>
  <si>
    <t>250.0</t>
  </si>
  <si>
    <t xml:space="preserve">105452.79 </t>
  </si>
  <si>
    <t>收卢有财泰山1亩2024年1-12月田租</t>
  </si>
  <si>
    <t>2024120006</t>
  </si>
  <si>
    <t>600.0</t>
  </si>
  <si>
    <t xml:space="preserve">106052.79 </t>
  </si>
  <si>
    <t>收卢伟光后洋田田头2024年1-12月田租</t>
  </si>
  <si>
    <t>2024120007</t>
  </si>
  <si>
    <t>150.0</t>
  </si>
  <si>
    <t xml:space="preserve">106202.79 </t>
  </si>
  <si>
    <t>收卢少真后洋田2024年1-12月田租</t>
  </si>
  <si>
    <t>2024120008</t>
  </si>
  <si>
    <t>500.0</t>
  </si>
  <si>
    <t xml:space="preserve">106702.79 </t>
  </si>
  <si>
    <t>收邓敏毅后洋田2024年1-12月田租</t>
  </si>
  <si>
    <t>2024120009</t>
  </si>
  <si>
    <t>100.0</t>
  </si>
  <si>
    <t xml:space="preserve">106802.79 </t>
  </si>
  <si>
    <t>收农商行利息</t>
  </si>
  <si>
    <t>2024120010</t>
  </si>
  <si>
    <t>28.92</t>
  </si>
  <si>
    <t xml:space="preserve">106831.71 </t>
  </si>
  <si>
    <t>收唐家湾镇人民政府支付2024年占用上栅旧村用地过渡期补贴</t>
  </si>
  <si>
    <t>2024120011</t>
  </si>
  <si>
    <t>11534.4</t>
  </si>
  <si>
    <t xml:space="preserve">118366.11 </t>
  </si>
  <si>
    <t>收李瑞坤交来太保庙旧鱼塘2024年租地款</t>
  </si>
  <si>
    <t>2024120012</t>
  </si>
  <si>
    <t>40000.0</t>
  </si>
  <si>
    <t xml:space="preserve">158366.11 </t>
  </si>
  <si>
    <t>支2024年度会计工资补贴</t>
  </si>
  <si>
    <t>2024120013</t>
  </si>
  <si>
    <t>400.0</t>
  </si>
  <si>
    <t xml:space="preserve">157966.11 </t>
  </si>
  <si>
    <t>支2024年度经济社理事长及出纳工资</t>
  </si>
  <si>
    <t>2024120014</t>
  </si>
  <si>
    <t>2300.0</t>
  </si>
  <si>
    <t xml:space="preserve">155666.11 </t>
  </si>
  <si>
    <t>支经济社监事误工补（2024年）</t>
  </si>
  <si>
    <t>2024120015</t>
  </si>
  <si>
    <t>200.0</t>
  </si>
  <si>
    <t xml:space="preserve">155466.11 </t>
  </si>
  <si>
    <t>支太保庙旧鱼塘安装水表费用</t>
  </si>
  <si>
    <t>2024120016</t>
  </si>
  <si>
    <t xml:space="preserve">155316.11 </t>
  </si>
  <si>
    <t>代支2024年临时排洪渠占地费</t>
  </si>
  <si>
    <t>2024120017</t>
  </si>
  <si>
    <t xml:space="preserve">143781.71 </t>
  </si>
  <si>
    <t>资产台账</t>
  </si>
  <si>
    <t>日期：2024-12-31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</si>
  <si>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</si>
  <si>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</si>
  <si>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</si>
  <si>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</si>
  <si>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</si>
  <si>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</si>
  <si>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</si>
  <si>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</si>
  <si>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</si>
  <si>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</si>
  <si>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</si>
  <si>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</si>
  <si>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牛舍</t>
  </si>
  <si>
    <t>1</t>
  </si>
  <si>
    <t>固定资产&gt;其他固定资产</t>
  </si>
  <si>
    <t>1栋</t>
  </si>
  <si>
    <t>否</t>
  </si>
  <si>
    <t>6322.59</t>
  </si>
  <si>
    <t>经营用</t>
  </si>
  <si>
    <t>自建</t>
  </si>
  <si>
    <t>猪舍</t>
  </si>
  <si>
    <t>2</t>
  </si>
  <si>
    <t>太保庙厂房1</t>
  </si>
  <si>
    <t>3</t>
  </si>
  <si>
    <t>75449.80</t>
  </si>
  <si>
    <t>太保庙厂房2</t>
  </si>
  <si>
    <t>4</t>
  </si>
  <si>
    <t>2947.25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</si>
  <si>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</si>
  <si>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</si>
  <si>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</si>
  <si>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</si>
  <si>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</si>
  <si>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</si>
  <si>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</si>
  <si>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</si>
  <si>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143,781.71</t>
  </si>
  <si>
    <t>110,827.36</t>
  </si>
  <si>
    <t xml:space="preserve"> 短期借款</t>
  </si>
  <si>
    <t xml:space="preserve"> 短期投资</t>
  </si>
  <si>
    <t xml:space="preserve"> 应付款项</t>
  </si>
  <si>
    <t>52,149.43</t>
  </si>
  <si>
    <t>43,516.65</t>
  </si>
  <si>
    <t xml:space="preserve"> 应收款项</t>
  </si>
  <si>
    <t>11,040.00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</si>
  <si>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</si>
  <si>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</si>
  <si>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</si>
  <si>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</si>
  <si>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</si>
  <si>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</si>
  <si>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154,821.71</t>
  </si>
  <si>
    <t>121,867.36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</si>
  <si>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</si>
  <si>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</si>
  <si>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</si>
  <si>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</si>
  <si>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</si>
  <si>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3,072.22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</si>
  <si>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</si>
  <si>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</si>
  <si>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</si>
  <si>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</si>
  <si>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20,287.50</t>
  </si>
  <si>
    <t xml:space="preserve">  生产性生物资产净值</t>
  </si>
  <si>
    <t xml:space="preserve">  非流动负债合计</t>
  </si>
  <si>
    <t>23,359.72</t>
  </si>
  <si>
    <t xml:space="preserve"> 固定资产原值</t>
  </si>
  <si>
    <t>91,042.24</t>
  </si>
  <si>
    <t xml:space="preserve">   负债合计</t>
  </si>
  <si>
    <t>55,221.65</t>
  </si>
  <si>
    <t>66,876.37</t>
  </si>
  <si>
    <t xml:space="preserve">  减：累计折旧</t>
  </si>
  <si>
    <t>12,645.19</t>
  </si>
  <si>
    <t xml:space="preserve">  固定资产净值</t>
  </si>
  <si>
    <t>78,397.05</t>
  </si>
  <si>
    <t xml:space="preserve"> 在建工程</t>
  </si>
  <si>
    <t>2,815.00</t>
  </si>
  <si>
    <t xml:space="preserve"> 固定资产清理</t>
  </si>
  <si>
    <t xml:space="preserve">  固定资产小计</t>
  </si>
  <si>
    <t>81,212.05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</si>
  <si>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</si>
  <si>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</si>
  <si>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</si>
  <si>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</si>
  <si>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</si>
  <si>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185,042.20</t>
  </si>
  <si>
    <t xml:space="preserve"> 公益性生物资产</t>
  </si>
  <si>
    <t xml:space="preserve"> 公积公益金</t>
  </si>
  <si>
    <t>6,522.25</t>
  </si>
  <si>
    <t xml:space="preserve"> 长期待摊费用</t>
  </si>
  <si>
    <t xml:space="preserve"> 未分配收益</t>
  </si>
  <si>
    <t>-10,752.34</t>
  </si>
  <si>
    <t>-55,361.41</t>
  </si>
  <si>
    <t xml:space="preserve">  非流动资产合计</t>
  </si>
  <si>
    <t xml:space="preserve">  所有者权益合计</t>
  </si>
  <si>
    <t>180,812.11</t>
  </si>
  <si>
    <t>136,203.04</t>
  </si>
  <si>
    <t xml:space="preserve">   资产合计</t>
  </si>
  <si>
    <t>236,033.76</t>
  </si>
  <si>
    <t>203,079.41</t>
  </si>
  <si>
    <t xml:space="preserve">   负债和所有者权益总计</t>
  </si>
  <si>
    <t xml:space="preserve">                                收益及收益分配表</t>
  </si>
  <si>
    <t>会计期间：2024-01~2024-12         单位：元</t>
  </si>
  <si>
    <t>项目</t>
  </si>
  <si>
    <t>2024年1月至2024年12月金额</t>
  </si>
  <si>
    <t>一、经营收入</t>
  </si>
  <si>
    <t>​ 加：投资收益</t>
  </si>
  <si>
    <t>​   补助收入</t>
  </si>
  <si>
    <t>​ 减：经营支出</t>
  </si>
  <si>
    <t>​   税金及附加</t>
  </si>
  <si>
    <t>​   管理费用</t>
  </si>
  <si>
    <t>​    其中：运作支出</t>
  </si>
  <si>
    <t>二、经营收益</t>
  </si>
  <si>
    <t>​ 加：其他收入</t>
  </si>
  <si>
    <t>​ 减：公益支出</t>
  </si>
  <si>
    <t>​   其他支出</t>
  </si>
  <si>
    <t>三、收益总额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</si>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</sst>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10" sqref="D10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15.6" spans="1:1">
      <c r="A5" s="20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zoomScale="90" zoomScaleNormal="90" workbookViewId="0">
      <selection activeCell="D10" sqref="D10"/>
    </sheetView>
  </sheetViews>
  <sheetFormatPr defaultColWidth="8.90740740740741" defaultRowHeight="14.4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3" t="s">
        <v>19</v>
      </c>
      <c r="B1" s="23"/>
      <c r="C1" s="23"/>
      <c r="D1" s="23"/>
      <c r="E1" s="23"/>
      <c r="F1" s="23"/>
      <c r="G1" s="23"/>
      <c r="H1" s="23"/>
      <c r="I1" s="30"/>
    </row>
    <row r="2" ht="25" customHeight="1" spans="1:9">
      <c r="A2" s="24" t="str">
        <f>现金日记账!A2</f>
        <v>单位名称:珠海市唐家湾镇上栅第四股份经济合作社</v>
      </c>
      <c r="B2" s="25"/>
      <c r="C2" s="24"/>
      <c r="D2" s="26" t="str">
        <f>现金日记账!D2</f>
        <v>会计期间:2024-12-01~2024-12-31</v>
      </c>
      <c r="E2" s="24"/>
      <c r="F2" s="24"/>
      <c r="G2" s="24"/>
      <c r="H2" s="27" t="s">
        <v>3</v>
      </c>
      <c r="I2" s="31"/>
    </row>
    <row r="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ht="25" customHeight="1" spans="1:8">
      <c r="A5" s="29" t="s">
        <v>23</v>
      </c>
      <c r="B5" s="29" t="s">
        <v>24</v>
      </c>
      <c r="C5" s="29" t="s">
        <v>25</v>
      </c>
      <c r="D5" s="29" t="s">
        <v>26</v>
      </c>
      <c r="E5" s="29" t="s">
        <v>27</v>
      </c>
      <c r="F5" s="29" t="s">
        <v>28</v>
      </c>
      <c r="G5" s="29"/>
      <c r="H5" s="29" t="s">
        <v>29</v>
      </c>
    </row>
    <row r="6" ht="25" customHeight="1" spans="1:8">
      <c r="A6" s="29" t="s">
        <v>23</v>
      </c>
      <c r="B6" s="29" t="s">
        <v>24</v>
      </c>
      <c r="C6" s="29" t="s">
        <v>25</v>
      </c>
      <c r="D6" s="29" t="s">
        <v>30</v>
      </c>
      <c r="E6" s="29" t="s">
        <v>31</v>
      </c>
      <c r="F6" s="29" t="s">
        <v>32</v>
      </c>
      <c r="G6" s="29"/>
      <c r="H6" s="29" t="s">
        <v>33</v>
      </c>
    </row>
    <row r="7" ht="25" customHeight="1" spans="1:8">
      <c r="A7" s="29" t="s">
        <v>23</v>
      </c>
      <c r="B7" s="29" t="s">
        <v>24</v>
      </c>
      <c r="C7" s="29" t="s">
        <v>25</v>
      </c>
      <c r="D7" s="29" t="s">
        <v>34</v>
      </c>
      <c r="E7" s="29" t="s">
        <v>35</v>
      </c>
      <c r="F7" s="29" t="s">
        <v>36</v>
      </c>
      <c r="G7" s="29"/>
      <c r="H7" s="29" t="s">
        <v>37</v>
      </c>
    </row>
    <row r="8" ht="25" customHeight="1" spans="1:8">
      <c r="A8" s="29" t="s">
        <v>23</v>
      </c>
      <c r="B8" s="29" t="s">
        <v>24</v>
      </c>
      <c r="C8" s="29" t="s">
        <v>25</v>
      </c>
      <c r="D8" s="29" t="s">
        <v>38</v>
      </c>
      <c r="E8" s="29" t="s">
        <v>39</v>
      </c>
      <c r="F8" s="29" t="s">
        <v>40</v>
      </c>
      <c r="G8" s="29"/>
      <c r="H8" s="29" t="s">
        <v>41</v>
      </c>
    </row>
    <row r="9" ht="25" customHeight="1" spans="1:8">
      <c r="A9" s="29" t="s">
        <v>23</v>
      </c>
      <c r="B9" s="29" t="s">
        <v>24</v>
      </c>
      <c r="C9" s="29" t="s">
        <v>25</v>
      </c>
      <c r="D9" s="29" t="s">
        <v>42</v>
      </c>
      <c r="E9" s="29" t="s">
        <v>43</v>
      </c>
      <c r="F9" s="29" t="s">
        <v>44</v>
      </c>
      <c r="G9" s="29"/>
      <c r="H9" s="29" t="s">
        <v>45</v>
      </c>
    </row>
    <row r="10" ht="25" customHeight="1" spans="1:8">
      <c r="A10" s="29" t="s">
        <v>23</v>
      </c>
      <c r="B10" s="29" t="s">
        <v>24</v>
      </c>
      <c r="C10" s="29" t="s">
        <v>25</v>
      </c>
      <c r="D10" s="29" t="s">
        <v>46</v>
      </c>
      <c r="E10" s="29" t="s">
        <v>47</v>
      </c>
      <c r="F10" s="29" t="s">
        <v>48</v>
      </c>
      <c r="G10" s="29"/>
      <c r="H10" s="29" t="s">
        <v>49</v>
      </c>
    </row>
    <row r="11" ht="25" customHeight="1" spans="1:8">
      <c r="A11" s="29" t="s">
        <v>23</v>
      </c>
      <c r="B11" s="29" t="s">
        <v>24</v>
      </c>
      <c r="C11" s="29" t="s">
        <v>25</v>
      </c>
      <c r="D11" s="29" t="s">
        <v>50</v>
      </c>
      <c r="E11" s="29" t="s">
        <v>51</v>
      </c>
      <c r="F11" s="29" t="s">
        <v>52</v>
      </c>
      <c r="G11" s="29"/>
      <c r="H11" s="29" t="s">
        <v>53</v>
      </c>
    </row>
    <row r="12" ht="25" customHeight="1" spans="1:8">
      <c r="A12" s="29" t="s">
        <v>23</v>
      </c>
      <c r="B12" s="29" t="s">
        <v>24</v>
      </c>
      <c r="C12" s="29" t="s">
        <v>25</v>
      </c>
      <c r="D12" s="29" t="s">
        <v>54</v>
      </c>
      <c r="E12" s="29" t="s">
        <v>55</v>
      </c>
      <c r="F12" s="29" t="s">
        <v>56</v>
      </c>
      <c r="G12" s="29"/>
      <c r="H12" s="29" t="s">
        <v>57</v>
      </c>
    </row>
    <row r="13" ht="25" customHeight="1" spans="1:8">
      <c r="A13" s="29" t="s">
        <v>23</v>
      </c>
      <c r="B13" s="29" t="s">
        <v>24</v>
      </c>
      <c r="C13" s="29" t="s">
        <v>25</v>
      </c>
      <c r="D13" s="29" t="s">
        <v>58</v>
      </c>
      <c r="E13" s="29" t="s">
        <v>59</v>
      </c>
      <c r="F13" s="29" t="s">
        <v>60</v>
      </c>
      <c r="G13" s="29"/>
      <c r="H13" s="29" t="s">
        <v>61</v>
      </c>
    </row>
    <row r="14" ht="25" customHeight="1" spans="1:8">
      <c r="A14" s="29" t="s">
        <v>23</v>
      </c>
      <c r="B14" s="29" t="s">
        <v>24</v>
      </c>
      <c r="C14" s="29" t="s">
        <v>25</v>
      </c>
      <c r="D14" s="29" t="s">
        <v>62</v>
      </c>
      <c r="E14" s="29" t="s">
        <v>63</v>
      </c>
      <c r="F14" s="29" t="s">
        <v>64</v>
      </c>
      <c r="G14" s="29"/>
      <c r="H14" s="29" t="s">
        <v>65</v>
      </c>
    </row>
    <row r="15" ht="25" customHeight="1" spans="1:8">
      <c r="A15" s="29" t="s">
        <v>23</v>
      </c>
      <c r="B15" s="29" t="s">
        <v>24</v>
      </c>
      <c r="C15" s="29" t="s">
        <v>25</v>
      </c>
      <c r="D15" s="29" t="s">
        <v>66</v>
      </c>
      <c r="E15" s="29" t="s">
        <v>67</v>
      </c>
      <c r="F15" s="29" t="s">
        <v>68</v>
      </c>
      <c r="G15" s="29"/>
      <c r="H15" s="29" t="s">
        <v>69</v>
      </c>
    </row>
    <row r="16" ht="25" customHeight="1" spans="1:8">
      <c r="A16" s="29" t="s">
        <v>23</v>
      </c>
      <c r="B16" s="29" t="s">
        <v>24</v>
      </c>
      <c r="C16" s="29" t="s">
        <v>25</v>
      </c>
      <c r="D16" s="29" t="s">
        <v>70</v>
      </c>
      <c r="E16" s="29" t="s">
        <v>71</v>
      </c>
      <c r="F16" s="29" t="s">
        <v>72</v>
      </c>
      <c r="G16" s="29"/>
      <c r="H16" s="29" t="s">
        <v>73</v>
      </c>
    </row>
    <row r="17" ht="25" customHeight="1" spans="1:8">
      <c r="A17" s="29" t="s">
        <v>23</v>
      </c>
      <c r="B17" s="29" t="s">
        <v>24</v>
      </c>
      <c r="C17" s="29" t="s">
        <v>25</v>
      </c>
      <c r="D17" s="29" t="s">
        <v>74</v>
      </c>
      <c r="E17" s="29" t="s">
        <v>75</v>
      </c>
      <c r="F17" s="29"/>
      <c r="G17" s="29" t="s">
        <v>76</v>
      </c>
      <c r="H17" s="29" t="s">
        <v>77</v>
      </c>
    </row>
    <row r="18" ht="25" customHeight="1" spans="1:8">
      <c r="A18" s="29" t="s">
        <v>23</v>
      </c>
      <c r="B18" s="29" t="s">
        <v>24</v>
      </c>
      <c r="C18" s="29" t="s">
        <v>25</v>
      </c>
      <c r="D18" s="29" t="s">
        <v>78</v>
      </c>
      <c r="E18" s="29" t="s">
        <v>79</v>
      </c>
      <c r="F18" s="29"/>
      <c r="G18" s="29" t="s">
        <v>80</v>
      </c>
      <c r="H18" s="29" t="s">
        <v>81</v>
      </c>
    </row>
    <row r="19" ht="25" customHeight="1" spans="1:8">
      <c r="A19" s="29" t="s">
        <v>23</v>
      </c>
      <c r="B19" s="29" t="s">
        <v>24</v>
      </c>
      <c r="C19" s="29" t="s">
        <v>25</v>
      </c>
      <c r="D19" s="29" t="s">
        <v>82</v>
      </c>
      <c r="E19" s="29" t="s">
        <v>83</v>
      </c>
      <c r="F19" s="29"/>
      <c r="G19" s="29" t="s">
        <v>84</v>
      </c>
      <c r="H19" s="29" t="s">
        <v>85</v>
      </c>
    </row>
    <row r="20" ht="25" customHeight="1" spans="1:8">
      <c r="A20" s="29" t="s">
        <v>23</v>
      </c>
      <c r="B20" s="29" t="s">
        <v>24</v>
      </c>
      <c r="C20" s="29" t="s">
        <v>25</v>
      </c>
      <c r="D20" s="29" t="s">
        <v>86</v>
      </c>
      <c r="E20" s="29" t="s">
        <v>87</v>
      </c>
      <c r="F20" s="29"/>
      <c r="G20" s="29" t="s">
        <v>52</v>
      </c>
      <c r="H20" s="29" t="s">
        <v>88</v>
      </c>
    </row>
    <row r="21" ht="25" customHeight="1" spans="1:8">
      <c r="A21" s="29" t="s">
        <v>23</v>
      </c>
      <c r="B21" s="29" t="s">
        <v>24</v>
      </c>
      <c r="C21" s="29" t="s">
        <v>25</v>
      </c>
      <c r="D21" s="29" t="s">
        <v>89</v>
      </c>
      <c r="E21" s="29" t="s">
        <v>90</v>
      </c>
      <c r="F21" s="29"/>
      <c r="G21" s="29" t="s">
        <v>68</v>
      </c>
      <c r="H21" s="29" t="s">
        <v>91</v>
      </c>
    </row>
    <row r="22" ht="15.6" spans="1:1">
      <c r="A22" s="20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F6" sqref="F6"/>
    </sheetView>
  </sheetViews>
  <sheetFormatPr defaultColWidth="9" defaultRowHeight="14.4" outlineLevelRow="7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92</v>
      </c>
    </row>
    <row r="2" s="12" customFormat="1" ht="22" customHeight="1" spans="1:9">
      <c r="A2" s="21" t="str">
        <f>现金日记账!A2</f>
        <v>单位名称:珠海市唐家湾镇上栅第四股份经济合作社</v>
      </c>
      <c r="E2" s="14" t="s">
        <v>93</v>
      </c>
      <c r="F2" s="14"/>
      <c r="G2" s="15"/>
      <c r="H2" s="15"/>
      <c r="I2" s="16" t="s">
        <v>94</v>
      </c>
    </row>
    <row r="3" s="12" customFormat="1" ht="40" customHeight="1" spans="1:10">
      <c r="A3" s="4" t="s">
        <v>95</v>
      </c>
      <c r="B3" s="4" t="s">
        <v>96</v>
      </c>
      <c r="C3" s="4" t="s">
        <v>97</v>
      </c>
      <c r="D3" s="4" t="s">
        <v>98</v>
      </c>
      <c r="E3" s="4" t="s">
        <v>99</v>
      </c>
      <c r="F3" s="4" t="s">
        <v>100</v>
      </c>
      <c r="G3" s="4" t="s">
        <v>101</v>
      </c>
      <c r="H3" s="4" t="s">
        <v>102</v>
      </c>
      <c r="I3" s="4" t="s">
        <v>103</v>
      </c>
      <c r="J3" s="4" t="s">
        <v>104</v>
      </c>
    </row>
    <row r="4" ht="20" customHeight="1" spans="1:10">
      <c r="A4" s="22">
        <v>1</v>
      </c>
      <c r="B4" s="22" t="s">
        <v>105</v>
      </c>
      <c r="C4" s="22" t="s">
        <v>106</v>
      </c>
      <c r="D4" s="22" t="s">
        <v>107</v>
      </c>
      <c r="E4" s="22" t="s">
        <v>108</v>
      </c>
      <c r="F4" s="22" t="s">
        <v>109</v>
      </c>
      <c r="G4" s="22" t="s">
        <v>110</v>
      </c>
      <c r="H4" s="22" t="s">
        <v>111</v>
      </c>
      <c r="I4" s="22" t="s">
        <v>112</v>
      </c>
      <c r="J4" s="22" t="s">
        <v>113</v>
      </c>
    </row>
    <row r="5" ht="20" customHeight="1" spans="1:10">
      <c r="A5" s="22">
        <v>2</v>
      </c>
      <c r="B5" s="22" t="s">
        <v>105</v>
      </c>
      <c r="C5" s="22" t="s">
        <v>114</v>
      </c>
      <c r="D5" s="22" t="s">
        <v>115</v>
      </c>
      <c r="E5" s="22" t="s">
        <v>108</v>
      </c>
      <c r="F5" s="22" t="s">
        <v>109</v>
      </c>
      <c r="G5" s="22" t="s">
        <v>110</v>
      </c>
      <c r="H5" s="22" t="s">
        <v>111</v>
      </c>
      <c r="I5" s="22" t="s">
        <v>112</v>
      </c>
      <c r="J5" s="22" t="s">
        <v>113</v>
      </c>
    </row>
    <row r="6" ht="20" customHeight="1" spans="1:10">
      <c r="A6" s="22">
        <v>3</v>
      </c>
      <c r="B6" s="22" t="s">
        <v>105</v>
      </c>
      <c r="C6" s="22" t="s">
        <v>116</v>
      </c>
      <c r="D6" s="22" t="s">
        <v>117</v>
      </c>
      <c r="E6" s="22" t="s">
        <v>108</v>
      </c>
      <c r="F6" s="22" t="s">
        <v>109</v>
      </c>
      <c r="G6" s="22" t="s">
        <v>110</v>
      </c>
      <c r="H6" s="22" t="s">
        <v>118</v>
      </c>
      <c r="I6" s="22" t="s">
        <v>112</v>
      </c>
      <c r="J6" s="22" t="s">
        <v>113</v>
      </c>
    </row>
    <row r="7" ht="20" customHeight="1" spans="1:10">
      <c r="A7" s="22">
        <v>4</v>
      </c>
      <c r="B7" s="22" t="s">
        <v>105</v>
      </c>
      <c r="C7" s="22" t="s">
        <v>119</v>
      </c>
      <c r="D7" s="22" t="s">
        <v>120</v>
      </c>
      <c r="E7" s="22" t="s">
        <v>108</v>
      </c>
      <c r="F7" s="22" t="s">
        <v>109</v>
      </c>
      <c r="G7" s="22" t="s">
        <v>110</v>
      </c>
      <c r="H7" s="22" t="s">
        <v>121</v>
      </c>
      <c r="I7" s="22" t="s">
        <v>112</v>
      </c>
      <c r="J7" s="22" t="s">
        <v>113</v>
      </c>
    </row>
    <row r="8" ht="15.6" spans="1:1">
      <c r="A8" s="20" t="s">
        <v>18</v>
      </c>
    </row>
  </sheetData>
  <sheetProtection password="C4AB" sheet="1" selectLockedCells="1" selectUnlockedCells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9" sqref="C9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122</v>
      </c>
    </row>
    <row r="2" s="12" customFormat="1" ht="17.4" spans="1:6">
      <c r="A2" s="14" t="str">
        <f>现金日记账!A2</f>
        <v>单位名称:珠海市唐家湾镇上栅第四股份经济合作社</v>
      </c>
      <c r="B2" s="14"/>
      <c r="D2" s="15" t="str">
        <f>资产台账!E2</f>
        <v>日期：2024-12-31</v>
      </c>
      <c r="E2" s="15"/>
      <c r="F2" s="16" t="s">
        <v>94</v>
      </c>
    </row>
    <row r="3" s="12" customFormat="1" ht="17.4" spans="1:6">
      <c r="A3" s="4" t="s">
        <v>123</v>
      </c>
      <c r="B3" s="4" t="s">
        <v>124</v>
      </c>
      <c r="C3" s="4" t="s">
        <v>125</v>
      </c>
      <c r="D3" s="4" t="s">
        <v>126</v>
      </c>
      <c r="E3" s="4" t="s">
        <v>124</v>
      </c>
      <c r="F3" s="4" t="s">
        <v>125</v>
      </c>
    </row>
    <row r="4" s="12" customFormat="1" ht="17.4" spans="1:6">
      <c r="A4" s="17" t="s">
        <v>127</v>
      </c>
      <c r="B4" s="18" t="s">
        <v>16</v>
      </c>
      <c r="C4" s="18" t="s">
        <v>16</v>
      </c>
      <c r="D4" s="17" t="s">
        <v>128</v>
      </c>
      <c r="E4" s="18" t="s">
        <v>16</v>
      </c>
      <c r="F4" s="18" t="s">
        <v>16</v>
      </c>
    </row>
    <row r="5" s="12" customFormat="1" ht="17.4" spans="1:6">
      <c r="A5" s="17" t="s">
        <v>129</v>
      </c>
      <c r="B5" s="18" t="s">
        <v>130</v>
      </c>
      <c r="C5" s="18" t="s">
        <v>131</v>
      </c>
      <c r="D5" s="17" t="s">
        <v>132</v>
      </c>
      <c r="E5" s="18" t="s">
        <v>16</v>
      </c>
      <c r="F5" s="18" t="s">
        <v>16</v>
      </c>
    </row>
    <row r="6" s="12" customFormat="1" ht="17.4" spans="1:6">
      <c r="A6" s="17" t="s">
        <v>133</v>
      </c>
      <c r="B6" s="18" t="s">
        <v>16</v>
      </c>
      <c r="C6" s="18" t="s">
        <v>16</v>
      </c>
      <c r="D6" s="17" t="s">
        <v>134</v>
      </c>
      <c r="E6" s="19" t="s">
        <v>135</v>
      </c>
      <c r="F6" s="18" t="s">
        <v>136</v>
      </c>
    </row>
    <row r="7" s="12" customFormat="1" ht="17.4" spans="1:6">
      <c r="A7" s="17" t="s">
        <v>137</v>
      </c>
      <c r="B7" s="18" t="s">
        <v>138</v>
      </c>
      <c r="C7" s="18" t="s">
        <v>138</v>
      </c>
      <c r="D7" s="17" t="s">
        <v>139</v>
      </c>
      <c r="E7" s="18" t="s">
        <v>16</v>
      </c>
      <c r="F7" s="18" t="s">
        <v>16</v>
      </c>
    </row>
    <row r="8" s="12" customFormat="1" ht="17.4" spans="1:6">
      <c r="A8" s="17" t="s">
        <v>140</v>
      </c>
      <c r="B8" s="18" t="s">
        <v>16</v>
      </c>
      <c r="C8" s="18" t="s">
        <v>16</v>
      </c>
      <c r="D8" s="17" t="s">
        <v>141</v>
      </c>
      <c r="E8" s="18" t="s">
        <v>16</v>
      </c>
      <c r="F8" s="18" t="s">
        <v>16</v>
      </c>
    </row>
    <row r="9" s="12" customFormat="1" ht="17.4" spans="1:6">
      <c r="A9" s="17" t="s">
        <v>142</v>
      </c>
      <c r="B9" s="18" t="s">
        <v>16</v>
      </c>
      <c r="C9" s="18" t="s">
        <v>16</v>
      </c>
      <c r="D9" s="17" t="s">
        <v>143</v>
      </c>
      <c r="E9" s="18" t="s">
        <v>16</v>
      </c>
      <c r="F9" s="18" t="s">
        <v>16</v>
      </c>
    </row>
    <row r="10" s="12" customFormat="1" ht="17.4" spans="1:6">
      <c r="A10" s="17" t="s">
        <v>144</v>
      </c>
      <c r="B10" s="18" t="s">
        <v>145</v>
      </c>
      <c r="C10" s="18" t="s">
        <v>146</v>
      </c>
      <c r="D10" s="17" t="s">
        <v>147</v>
      </c>
      <c r="E10" s="19" t="s">
        <v>135</v>
      </c>
      <c r="F10" s="18" t="s">
        <v>136</v>
      </c>
    </row>
    <row r="11" s="12" customFormat="1" ht="17.4" spans="1:6">
      <c r="A11" s="17" t="s">
        <v>148</v>
      </c>
      <c r="B11" s="18" t="s">
        <v>16</v>
      </c>
      <c r="C11" s="18" t="s">
        <v>16</v>
      </c>
      <c r="D11" s="17" t="s">
        <v>149</v>
      </c>
      <c r="E11" s="18" t="s">
        <v>16</v>
      </c>
      <c r="F11" s="18" t="s">
        <v>16</v>
      </c>
    </row>
    <row r="12" s="12" customFormat="1" ht="17.4" spans="1:6">
      <c r="A12" s="17" t="s">
        <v>150</v>
      </c>
      <c r="B12" s="18" t="s">
        <v>16</v>
      </c>
      <c r="C12" s="18" t="s">
        <v>16</v>
      </c>
      <c r="D12" s="17" t="s">
        <v>151</v>
      </c>
      <c r="E12" s="19" t="s">
        <v>152</v>
      </c>
      <c r="F12" s="19" t="s">
        <v>152</v>
      </c>
    </row>
    <row r="13" s="12" customFormat="1" ht="17.4" spans="1:6">
      <c r="A13" s="17" t="s">
        <v>153</v>
      </c>
      <c r="B13" s="18" t="s">
        <v>16</v>
      </c>
      <c r="C13" s="18" t="s">
        <v>16</v>
      </c>
      <c r="D13" s="17" t="s">
        <v>154</v>
      </c>
      <c r="E13" s="18" t="s">
        <v>16</v>
      </c>
      <c r="F13" s="18" t="s">
        <v>16</v>
      </c>
    </row>
    <row r="14" s="12" customFormat="1" ht="17.4" spans="1:6">
      <c r="A14" s="17" t="s">
        <v>155</v>
      </c>
      <c r="B14" s="18" t="s">
        <v>16</v>
      </c>
      <c r="C14" s="18" t="s">
        <v>16</v>
      </c>
      <c r="D14" s="17" t="s">
        <v>156</v>
      </c>
      <c r="E14" s="18" t="s">
        <v>16</v>
      </c>
      <c r="F14" s="18" t="s">
        <v>157</v>
      </c>
    </row>
    <row r="15" s="12" customFormat="1" ht="17.4" spans="1:6">
      <c r="A15" s="17" t="s">
        <v>158</v>
      </c>
      <c r="B15" s="18" t="s">
        <v>16</v>
      </c>
      <c r="C15" s="18" t="s">
        <v>16</v>
      </c>
      <c r="D15" s="17" t="s">
        <v>159</v>
      </c>
      <c r="E15" s="18" t="s">
        <v>152</v>
      </c>
      <c r="F15" s="18" t="s">
        <v>160</v>
      </c>
    </row>
    <row r="16" s="12" customFormat="1" ht="17.4" spans="1:6">
      <c r="A16" s="17" t="s">
        <v>161</v>
      </c>
      <c r="B16" s="18" t="s">
        <v>162</v>
      </c>
      <c r="C16" s="18" t="s">
        <v>162</v>
      </c>
      <c r="D16" s="17" t="s">
        <v>163</v>
      </c>
      <c r="E16" s="19" t="s">
        <v>164</v>
      </c>
      <c r="F16" s="18" t="s">
        <v>165</v>
      </c>
    </row>
    <row r="17" s="12" customFormat="1" ht="17.4" spans="1:6">
      <c r="A17" s="17" t="s">
        <v>166</v>
      </c>
      <c r="B17" s="18" t="s">
        <v>167</v>
      </c>
      <c r="C17" s="18" t="s">
        <v>167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168</v>
      </c>
      <c r="B18" s="18" t="s">
        <v>169</v>
      </c>
      <c r="C18" s="18" t="s">
        <v>169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170</v>
      </c>
      <c r="B19" s="18" t="s">
        <v>171</v>
      </c>
      <c r="C19" s="18" t="s">
        <v>171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172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173</v>
      </c>
      <c r="B21" s="18" t="s">
        <v>174</v>
      </c>
      <c r="C21" s="18" t="s">
        <v>174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175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176</v>
      </c>
      <c r="B23" s="18" t="s">
        <v>16</v>
      </c>
      <c r="C23" s="18" t="s">
        <v>16</v>
      </c>
      <c r="D23" s="17" t="s">
        <v>177</v>
      </c>
      <c r="E23" s="18" t="s">
        <v>16</v>
      </c>
      <c r="F23" s="18" t="s">
        <v>16</v>
      </c>
    </row>
    <row r="24" s="12" customFormat="1" ht="17.4" spans="1:6">
      <c r="A24" s="17" t="s">
        <v>178</v>
      </c>
      <c r="B24" s="18" t="s">
        <v>16</v>
      </c>
      <c r="C24" s="18" t="s">
        <v>16</v>
      </c>
      <c r="D24" s="17" t="s">
        <v>179</v>
      </c>
      <c r="E24" s="18" t="s">
        <v>180</v>
      </c>
      <c r="F24" s="18" t="s">
        <v>180</v>
      </c>
    </row>
    <row r="25" s="12" customFormat="1" ht="17.4" spans="1:6">
      <c r="A25" s="17" t="s">
        <v>181</v>
      </c>
      <c r="B25" s="18" t="s">
        <v>16</v>
      </c>
      <c r="C25" s="18" t="s">
        <v>16</v>
      </c>
      <c r="D25" s="17" t="s">
        <v>182</v>
      </c>
      <c r="E25" s="18" t="s">
        <v>183</v>
      </c>
      <c r="F25" s="18" t="s">
        <v>183</v>
      </c>
    </row>
    <row r="26" s="12" customFormat="1" ht="17.4" spans="1:6">
      <c r="A26" s="17" t="s">
        <v>184</v>
      </c>
      <c r="B26" s="18" t="s">
        <v>16</v>
      </c>
      <c r="C26" s="18" t="s">
        <v>16</v>
      </c>
      <c r="D26" s="17" t="s">
        <v>185</v>
      </c>
      <c r="E26" s="19" t="s">
        <v>186</v>
      </c>
      <c r="F26" s="18" t="s">
        <v>187</v>
      </c>
    </row>
    <row r="27" s="12" customFormat="1" ht="17.4" spans="1:6">
      <c r="A27" s="17" t="s">
        <v>188</v>
      </c>
      <c r="B27" s="18" t="s">
        <v>174</v>
      </c>
      <c r="C27" s="18" t="s">
        <v>174</v>
      </c>
      <c r="D27" s="17" t="s">
        <v>189</v>
      </c>
      <c r="E27" s="19" t="s">
        <v>190</v>
      </c>
      <c r="F27" s="18" t="s">
        <v>191</v>
      </c>
    </row>
    <row r="28" s="12" customFormat="1" ht="17.4" spans="1:6">
      <c r="A28" s="17" t="s">
        <v>192</v>
      </c>
      <c r="B28" s="18" t="s">
        <v>193</v>
      </c>
      <c r="C28" s="19" t="s">
        <v>194</v>
      </c>
      <c r="D28" s="17" t="s">
        <v>195</v>
      </c>
      <c r="E28" s="18" t="s">
        <v>193</v>
      </c>
      <c r="F28" s="19" t="s">
        <v>194</v>
      </c>
    </row>
    <row r="29" ht="28" customHeight="1" spans="1:1">
      <c r="A29" s="20" t="s">
        <v>18</v>
      </c>
    </row>
  </sheetData>
  <sheetProtection password="C4AB" sheet="1" selectLockedCells="1" selectUnlockedCells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1" sqref="B1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196</v>
      </c>
      <c r="B1" s="2"/>
    </row>
    <row r="2" s="1" customFormat="1" ht="16.8" spans="1:2">
      <c r="A2" s="3" t="str">
        <f>现金日记账!A2</f>
        <v>单位名称:珠海市唐家湾镇上栅第四股份经济合作社</v>
      </c>
      <c r="B2" s="3" t="s">
        <v>197</v>
      </c>
    </row>
    <row r="3" s="1" customFormat="1" ht="17.4" spans="1:2">
      <c r="A3" s="4" t="s">
        <v>198</v>
      </c>
      <c r="B3" s="4" t="s">
        <v>199</v>
      </c>
    </row>
    <row r="4" s="1" customFormat="1" ht="17.4" spans="1:2">
      <c r="A4" s="5" t="s">
        <v>200</v>
      </c>
      <c r="B4" s="6">
        <v>70320</v>
      </c>
    </row>
    <row r="5" s="1" customFormat="1" ht="18" spans="1:2">
      <c r="A5" s="7" t="s">
        <v>201</v>
      </c>
      <c r="B5" s="6">
        <v>0</v>
      </c>
    </row>
    <row r="6" s="1" customFormat="1" ht="18" spans="1:2">
      <c r="A6" s="8" t="s">
        <v>202</v>
      </c>
      <c r="B6" s="6">
        <v>0</v>
      </c>
    </row>
    <row r="7" s="1" customFormat="1" ht="18" spans="1:2">
      <c r="A7" s="7" t="s">
        <v>203</v>
      </c>
      <c r="B7" s="6">
        <v>0</v>
      </c>
    </row>
    <row r="8" s="1" customFormat="1" ht="18" spans="1:2">
      <c r="A8" s="8" t="s">
        <v>204</v>
      </c>
      <c r="B8" s="6">
        <v>0</v>
      </c>
    </row>
    <row r="9" s="1" customFormat="1" ht="18" spans="1:2">
      <c r="A9" s="8" t="s">
        <v>205</v>
      </c>
      <c r="B9" s="6">
        <v>2050</v>
      </c>
    </row>
    <row r="10" s="1" customFormat="1" ht="18" spans="1:2">
      <c r="A10" s="9" t="s">
        <v>206</v>
      </c>
      <c r="B10" s="6">
        <v>-850</v>
      </c>
    </row>
    <row r="11" s="1" customFormat="1" ht="17.4" spans="1:2">
      <c r="A11" s="5" t="s">
        <v>207</v>
      </c>
      <c r="B11" s="6">
        <v>68270</v>
      </c>
    </row>
    <row r="12" s="1" customFormat="1" ht="18" spans="1:2">
      <c r="A12" s="7" t="s">
        <v>208</v>
      </c>
      <c r="B12" s="6">
        <v>112.85</v>
      </c>
    </row>
    <row r="13" s="1" customFormat="1" ht="18" spans="1:2">
      <c r="A13" s="7" t="s">
        <v>209</v>
      </c>
      <c r="B13" s="6">
        <v>1000</v>
      </c>
    </row>
    <row r="14" s="1" customFormat="1" ht="18" spans="1:2">
      <c r="A14" s="8" t="s">
        <v>210</v>
      </c>
      <c r="B14" s="6">
        <v>0</v>
      </c>
    </row>
    <row r="15" s="1" customFormat="1" ht="17.4" spans="1:2">
      <c r="A15" s="5" t="s">
        <v>211</v>
      </c>
      <c r="B15" s="6">
        <v>67382.85</v>
      </c>
    </row>
    <row r="16" s="1" customFormat="1" ht="18" spans="1:2">
      <c r="A16" s="7" t="s">
        <v>212</v>
      </c>
      <c r="B16" s="6">
        <v>0</v>
      </c>
    </row>
    <row r="17" s="1" customFormat="1" ht="17.4" spans="1:2">
      <c r="A17" s="5" t="s">
        <v>213</v>
      </c>
      <c r="B17" s="6">
        <v>67382.85</v>
      </c>
    </row>
    <row r="18" s="1" customFormat="1" ht="18" spans="1:2">
      <c r="A18" s="7" t="s">
        <v>214</v>
      </c>
      <c r="B18" s="6">
        <v>-55361.41</v>
      </c>
    </row>
    <row r="19" s="1" customFormat="1" ht="18" spans="1:2">
      <c r="A19" s="8" t="s">
        <v>215</v>
      </c>
      <c r="B19" s="6">
        <v>53847.22</v>
      </c>
    </row>
    <row r="20" s="1" customFormat="1" ht="17.4" spans="1:2">
      <c r="A20" s="5" t="s">
        <v>216</v>
      </c>
      <c r="B20" s="6">
        <v>65868.66</v>
      </c>
    </row>
    <row r="21" s="1" customFormat="1" ht="18" spans="1:2">
      <c r="A21" s="7" t="s">
        <v>217</v>
      </c>
      <c r="B21" s="6">
        <v>0</v>
      </c>
    </row>
    <row r="22" s="1" customFormat="1" ht="18" spans="1:2">
      <c r="A22" s="8" t="s">
        <v>218</v>
      </c>
      <c r="B22" s="6">
        <v>76621</v>
      </c>
    </row>
    <row r="23" s="1" customFormat="1" ht="18" spans="1:2">
      <c r="A23" s="8" t="s">
        <v>219</v>
      </c>
      <c r="B23" s="6" t="s">
        <v>16</v>
      </c>
    </row>
    <row r="24" s="1" customFormat="1" ht="17.4" spans="1:2">
      <c r="A24" s="5" t="s">
        <v>220</v>
      </c>
      <c r="B24" s="6">
        <v>-10752.34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2025-03-25T09:21:34Z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