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现金收支明细公布表" sheetId="6" r:id="rId1"/>
    <sheet name="银行存款收支明细公布表" sheetId="2" r:id="rId2"/>
    <sheet name="固定资产明细一览表 " sheetId="3" r:id="rId3"/>
    <sheet name="资产负债表(年表或月表)" sheetId="5" r:id="rId4"/>
    <sheet name="利润表" sheetId="4" r:id="rId5"/>
    <sheet name="债权(应收款)明细公布表" sheetId="10" r:id="rId6"/>
    <sheet name="债务(应付款)明细公布表" sheetId="9" r:id="rId7"/>
  </sheets>
  <definedNames>
    <definedName name="_xlnm.Print_Titles" localSheetId="2">'固定资产明细一览表 '!$3:$3</definedName>
    <definedName name="_xlnm.Print_Titles" localSheetId="1">银行存款收支明细公布表!$3:$3</definedName>
    <definedName name="_xlnm.Print_Area" localSheetId="0">现金收支明细公布表!$A$1:$F$15</definedName>
    <definedName name="_xlnm.Print_Titles" localSheetId="0">现金收支明细公布表!$3:$3</definedName>
  </definedNames>
  <calcPr calcId="144525"/>
</workbook>
</file>

<file path=xl/sharedStrings.xml><?xml version="1.0" encoding="utf-8"?>
<sst xmlns="http://schemas.openxmlformats.org/spreadsheetml/2006/main" count="624" uniqueCount="285">
  <si>
    <t>现金收支明细公布表</t>
  </si>
  <si>
    <t xml:space="preserve">报表单位：珠海市香洲金鼎李庄股份合作公司                              2024年12月                         单位：元                                                                                    </t>
  </si>
  <si>
    <t>日期</t>
  </si>
  <si>
    <t>摘要</t>
  </si>
  <si>
    <t>经手人</t>
  </si>
  <si>
    <t>收入金额</t>
  </si>
  <si>
    <t>支出金额</t>
  </si>
  <si>
    <t>余额</t>
  </si>
  <si>
    <t xml:space="preserve"> </t>
  </si>
  <si>
    <t>期初余额</t>
  </si>
  <si>
    <t/>
  </si>
  <si>
    <t>2024-12-31</t>
  </si>
  <si>
    <t>25｜12提取备用金</t>
  </si>
  <si>
    <t>30｜12提取备用金</t>
  </si>
  <si>
    <t>02｜12支股东代表会议误工补贴（共14人，每人50元）</t>
  </si>
  <si>
    <t>28｜12支水管配件</t>
  </si>
  <si>
    <t>30｜12支2024｜12工资（李建锦、李淑芬）</t>
  </si>
  <si>
    <t>30｜12支下村芳星街李社祐屋前主管抢修人工费</t>
  </si>
  <si>
    <t>25｜12支2024年股份公司董监事、财务职位补贴</t>
  </si>
  <si>
    <t>21｜12支矿泉水费</t>
  </si>
  <si>
    <t>20｜12支地图等物品购置费</t>
  </si>
  <si>
    <t>17｜12支电费（2单）</t>
  </si>
  <si>
    <t>(以上公开数据根据贵单位提交的原始单据核算)</t>
  </si>
  <si>
    <t>银行存款收支明细公布表</t>
  </si>
  <si>
    <t>16｜12收仁远房地产开发有限公司2025年空置物业补偿款</t>
  </si>
  <si>
    <t>13｜12收下村2024｜10水费</t>
  </si>
  <si>
    <t>05｜12收协骏玩具2024｜12租金、管理费</t>
  </si>
  <si>
    <t>27｜12收向亚2024｜10-12管理费</t>
  </si>
  <si>
    <t>19｜12收下栅卫生站2019｜9-12、2020-2024｜11水费</t>
  </si>
  <si>
    <t>11｜12收助民市场2024｜12下村市场管理费</t>
  </si>
  <si>
    <t>20｜12收农商银行利息</t>
  </si>
  <si>
    <t>13｜12收下村2024｜12停车费</t>
  </si>
  <si>
    <t>11｜12收助民市场2024｜12下村市场旁商铺管理费</t>
  </si>
  <si>
    <t>04｜12收下栅社区党群服务中心2024年度消防卷盘水费（49个，每个30元）</t>
  </si>
  <si>
    <t>13｜12收陈庆林2024｜12租金</t>
  </si>
  <si>
    <t>20｜12收中国银行利息</t>
  </si>
  <si>
    <t>13｜12支购买支票费用</t>
  </si>
  <si>
    <t>04｜12支房产税2024｜11</t>
  </si>
  <si>
    <t>13｜12支20241104-20241204下村与旧检查站之间水费</t>
  </si>
  <si>
    <t>25｜12支暂扣李杰甜2020年股份分配款（由李社儿收）</t>
  </si>
  <si>
    <t>25｜12支暂扣李杰甜2019年下村西侧土地清理项目补偿款（由李社儿、李佩谦、李罗善、李细妹每人11000元）</t>
  </si>
  <si>
    <t>固定资产明细一览表</t>
  </si>
  <si>
    <t>资本编号</t>
  </si>
  <si>
    <t>固定资产名称</t>
  </si>
  <si>
    <t>购置年月</t>
  </si>
  <si>
    <t>年折旧额</t>
  </si>
  <si>
    <t>原值</t>
  </si>
  <si>
    <t>累计折旧</t>
  </si>
  <si>
    <t>净值</t>
  </si>
  <si>
    <t>固定资产</t>
  </si>
  <si>
    <t>01</t>
  </si>
  <si>
    <t>仓库</t>
  </si>
  <si>
    <t>02</t>
  </si>
  <si>
    <t>一号厂房</t>
  </si>
  <si>
    <t>03</t>
  </si>
  <si>
    <t>二号厂房</t>
  </si>
  <si>
    <t>04</t>
  </si>
  <si>
    <t>三号楼</t>
  </si>
  <si>
    <t>05</t>
  </si>
  <si>
    <t>4号楼</t>
  </si>
  <si>
    <t>07</t>
  </si>
  <si>
    <t>老人中心</t>
  </si>
  <si>
    <t>08</t>
  </si>
  <si>
    <t>变压器</t>
  </si>
  <si>
    <t>09</t>
  </si>
  <si>
    <t>变压器2</t>
  </si>
  <si>
    <t>10</t>
  </si>
  <si>
    <t>自来水工程</t>
  </si>
  <si>
    <t>11</t>
  </si>
  <si>
    <t>上下村水泥路</t>
  </si>
  <si>
    <t>12</t>
  </si>
  <si>
    <t>其他设施(锦坊、花坛、三角花园)</t>
  </si>
  <si>
    <t>13</t>
  </si>
  <si>
    <t>五号厂房配电</t>
  </si>
  <si>
    <t>14</t>
  </si>
  <si>
    <t>五号厂房水池</t>
  </si>
  <si>
    <t>15</t>
  </si>
  <si>
    <t>五号厂房路面</t>
  </si>
  <si>
    <t>16</t>
  </si>
  <si>
    <t>五号厂房</t>
  </si>
  <si>
    <t>17</t>
  </si>
  <si>
    <t>五号厂房仓库</t>
  </si>
  <si>
    <t>18</t>
  </si>
  <si>
    <t>公寓楼</t>
  </si>
  <si>
    <t>19</t>
  </si>
  <si>
    <t>市场</t>
  </si>
  <si>
    <t>21</t>
  </si>
  <si>
    <t>办公室</t>
  </si>
  <si>
    <t>资产负债表(年表或月表)</t>
  </si>
  <si>
    <t>资产</t>
  </si>
  <si>
    <t>行次</t>
  </si>
  <si>
    <t>年初数</t>
  </si>
  <si>
    <t>期末数</t>
  </si>
  <si>
    <t>负债及所有者权益</t>
  </si>
  <si>
    <t>行 次</t>
  </si>
  <si>
    <t xml:space="preserve">流动资产：                    </t>
  </si>
  <si>
    <t xml:space="preserve">  </t>
  </si>
  <si>
    <t xml:space="preserve">流动负债：                          </t>
  </si>
  <si>
    <t xml:space="preserve">   </t>
  </si>
  <si>
    <t xml:space="preserve">  货币资金                    </t>
  </si>
  <si>
    <t xml:space="preserve">1 </t>
  </si>
  <si>
    <t xml:space="preserve">  短期借款                          </t>
  </si>
  <si>
    <t>31</t>
  </si>
  <si>
    <t xml:space="preserve">  短期投资                    </t>
  </si>
  <si>
    <t xml:space="preserve">2 </t>
  </si>
  <si>
    <t xml:space="preserve">  应付票据                          </t>
  </si>
  <si>
    <t>32</t>
  </si>
  <si>
    <t xml:space="preserve">  应收票据                    </t>
  </si>
  <si>
    <t xml:space="preserve">3 </t>
  </si>
  <si>
    <t xml:space="preserve">  应付账款                          </t>
  </si>
  <si>
    <t>33</t>
  </si>
  <si>
    <t xml:space="preserve">  应收账款                </t>
  </si>
  <si>
    <t xml:space="preserve">4 </t>
  </si>
  <si>
    <t xml:space="preserve">  预收账款</t>
  </si>
  <si>
    <t>34</t>
  </si>
  <si>
    <t xml:space="preserve">  预付账款</t>
  </si>
  <si>
    <t>5</t>
  </si>
  <si>
    <t xml:space="preserve">  应付职工薪酬</t>
  </si>
  <si>
    <t>35</t>
  </si>
  <si>
    <t xml:space="preserve">  应收股利   </t>
  </si>
  <si>
    <t>6</t>
  </si>
  <si>
    <t xml:space="preserve">  应交税费                         </t>
  </si>
  <si>
    <t>36</t>
  </si>
  <si>
    <t xml:space="preserve">  应收利息                        </t>
  </si>
  <si>
    <t>7</t>
  </si>
  <si>
    <t xml:space="preserve">  应付利息                          </t>
  </si>
  <si>
    <t>37</t>
  </si>
  <si>
    <t xml:space="preserve">  其他应收款</t>
  </si>
  <si>
    <t>8</t>
  </si>
  <si>
    <t xml:space="preserve">  应付利润                        </t>
  </si>
  <si>
    <t>38</t>
  </si>
  <si>
    <t xml:space="preserve">  存货</t>
  </si>
  <si>
    <t>9</t>
  </si>
  <si>
    <t xml:space="preserve">  其他应付款                        </t>
  </si>
  <si>
    <t>39</t>
  </si>
  <si>
    <t xml:space="preserve">   其中： 原材料</t>
  </si>
  <si>
    <t xml:space="preserve">  其他流动负债                          </t>
  </si>
  <si>
    <t>40</t>
  </si>
  <si>
    <t xml:space="preserve">          在产品</t>
  </si>
  <si>
    <t xml:space="preserve">     流动负债合计</t>
  </si>
  <si>
    <t>41</t>
  </si>
  <si>
    <t xml:space="preserve">          库存商品</t>
  </si>
  <si>
    <t xml:space="preserve">非流动负债：               </t>
  </si>
  <si>
    <t xml:space="preserve">          周转材料</t>
  </si>
  <si>
    <t xml:space="preserve">  长期借款                     </t>
  </si>
  <si>
    <t>42</t>
  </si>
  <si>
    <t xml:space="preserve">  其他流动资产</t>
  </si>
  <si>
    <t xml:space="preserve">  长期应付款</t>
  </si>
  <si>
    <t>43</t>
  </si>
  <si>
    <t xml:space="preserve">     流动资产合计</t>
  </si>
  <si>
    <t xml:space="preserve">  递延收益                        </t>
  </si>
  <si>
    <t>44</t>
  </si>
  <si>
    <t xml:space="preserve">非流动资产： </t>
  </si>
  <si>
    <t xml:space="preserve">  其他非流动负债  </t>
  </si>
  <si>
    <t>45</t>
  </si>
  <si>
    <t xml:space="preserve">  长期债券投资                </t>
  </si>
  <si>
    <t xml:space="preserve">     非流动负债合计</t>
  </si>
  <si>
    <t>46</t>
  </si>
  <si>
    <t xml:space="preserve">  长期股权投资</t>
  </si>
  <si>
    <t xml:space="preserve">        负债合计</t>
  </si>
  <si>
    <t>47</t>
  </si>
  <si>
    <t xml:space="preserve">  固定资产原值</t>
  </si>
  <si>
    <t xml:space="preserve">   减：累计折旧</t>
  </si>
  <si>
    <t xml:space="preserve">  固定资产账面价值</t>
  </si>
  <si>
    <t>20</t>
  </si>
  <si>
    <t xml:space="preserve">  在建工程</t>
  </si>
  <si>
    <t xml:space="preserve">  工程物资</t>
  </si>
  <si>
    <t>22</t>
  </si>
  <si>
    <t xml:space="preserve">  固定资产清理</t>
  </si>
  <si>
    <t>23</t>
  </si>
  <si>
    <t xml:space="preserve">  生产性生物资产</t>
  </si>
  <si>
    <t>24</t>
  </si>
  <si>
    <t>所有者权益(或股东权益)：</t>
  </si>
  <si>
    <t xml:space="preserve">  无形资产</t>
  </si>
  <si>
    <t>25</t>
  </si>
  <si>
    <t xml:space="preserve">  实收资本(或股本)                                     </t>
  </si>
  <si>
    <t>48</t>
  </si>
  <si>
    <t xml:space="preserve">  开发支出</t>
  </si>
  <si>
    <t>26</t>
  </si>
  <si>
    <t xml:space="preserve">  资本公积 </t>
  </si>
  <si>
    <t>49</t>
  </si>
  <si>
    <t xml:space="preserve">  长期待摊费用</t>
  </si>
  <si>
    <t>27</t>
  </si>
  <si>
    <t xml:space="preserve">  盈余公积     </t>
  </si>
  <si>
    <t>50</t>
  </si>
  <si>
    <t xml:space="preserve">  其他非流动资产</t>
  </si>
  <si>
    <t>28</t>
  </si>
  <si>
    <t xml:space="preserve">  未分配利润 </t>
  </si>
  <si>
    <t>51</t>
  </si>
  <si>
    <t xml:space="preserve">     非流动资产合计</t>
  </si>
  <si>
    <t>29</t>
  </si>
  <si>
    <t xml:space="preserve">     所有者权益(或股东权益)合计</t>
  </si>
  <si>
    <t>52</t>
  </si>
  <si>
    <t>资产总计</t>
  </si>
  <si>
    <t>30</t>
  </si>
  <si>
    <t>负债和所有者权益(或股东权益)总计</t>
  </si>
  <si>
    <t>53</t>
  </si>
  <si>
    <t>利润表</t>
  </si>
  <si>
    <t>项目</t>
  </si>
  <si>
    <t>本年累计金额</t>
  </si>
  <si>
    <t>本月金额</t>
  </si>
  <si>
    <t xml:space="preserve">  一、营业收入</t>
  </si>
  <si>
    <t>1</t>
  </si>
  <si>
    <t xml:space="preserve">      减：营业成本</t>
  </si>
  <si>
    <t>2</t>
  </si>
  <si>
    <t xml:space="preserve">          营业税金及附加</t>
  </si>
  <si>
    <t>3</t>
  </si>
  <si>
    <t xml:space="preserve">          其中：消费税</t>
  </si>
  <si>
    <t>4</t>
  </si>
  <si>
    <t xml:space="preserve">                营业税</t>
  </si>
  <si>
    <t xml:space="preserve">                城市维护建设税</t>
  </si>
  <si>
    <t xml:space="preserve">                资源税</t>
  </si>
  <si>
    <t xml:space="preserve">                土地增值税</t>
  </si>
  <si>
    <t xml:space="preserve">                城镇土地使用税,房产税,车船税,印花税</t>
  </si>
  <si>
    <t xml:space="preserve">                教育费附加,矿产资源补偿费,排污费</t>
  </si>
  <si>
    <t xml:space="preserve">          销售费用</t>
  </si>
  <si>
    <t xml:space="preserve">          其中：商品维修费</t>
  </si>
  <si>
    <t xml:space="preserve">                广告费和业务宣传费</t>
  </si>
  <si>
    <t xml:space="preserve">          管理费用</t>
  </si>
  <si>
    <t xml:space="preserve">          其中：开办费</t>
  </si>
  <si>
    <t xml:space="preserve">                业务招待费</t>
  </si>
  <si>
    <t xml:space="preserve">                研究费用</t>
  </si>
  <si>
    <t xml:space="preserve">          财务费用</t>
  </si>
  <si>
    <t xml:space="preserve">          其中：利息费用(收入以“-“号填列)</t>
  </si>
  <si>
    <t xml:space="preserve">      加：投资收益(损失以“-“号填列)     </t>
  </si>
  <si>
    <t xml:space="preserve">  二、营业利润(亏损以“-“号填列)</t>
  </si>
  <si>
    <t xml:space="preserve">      加：营业外收入</t>
  </si>
  <si>
    <t xml:space="preserve">          其中：政府补助</t>
  </si>
  <si>
    <t xml:space="preserve">      减：营业外支出</t>
  </si>
  <si>
    <t xml:space="preserve">          其中：坏账损失</t>
  </si>
  <si>
    <t xml:space="preserve">                无法收回的长期债券投资损失</t>
  </si>
  <si>
    <t xml:space="preserve">                无法收回的长期股权投资损失</t>
  </si>
  <si>
    <t xml:space="preserve">                自然灾害等不可抗力因素造成的损失</t>
  </si>
  <si>
    <t xml:space="preserve">                税收滞纳金</t>
  </si>
  <si>
    <t xml:space="preserve">  三、利润总额(亏损总额以“-“号填列)     </t>
  </si>
  <si>
    <t xml:space="preserve">      减：所得税费用  </t>
  </si>
  <si>
    <t xml:space="preserve">  四、净利润(净亏损以“-“号填列)         </t>
  </si>
  <si>
    <t>债权(应收款)明细公布表</t>
  </si>
  <si>
    <t>单位编号:</t>
  </si>
  <si>
    <t>单位名称:</t>
  </si>
  <si>
    <t>珠海市香洲金鼎李庄股份合作公司</t>
  </si>
  <si>
    <t>报表财务月度</t>
  </si>
  <si>
    <t>单位：元</t>
  </si>
  <si>
    <t>单位及个人</t>
  </si>
  <si>
    <t>内容摘要</t>
  </si>
  <si>
    <t>发生时间</t>
  </si>
  <si>
    <t>未付金额</t>
  </si>
  <si>
    <t>其他应收款-水费</t>
  </si>
  <si>
    <t>水费</t>
  </si>
  <si>
    <t>其他应收款-农保费</t>
  </si>
  <si>
    <t>农保费</t>
  </si>
  <si>
    <t>合计</t>
  </si>
  <si>
    <t>债务(应付款)明细公布表</t>
  </si>
  <si>
    <t>应交税费</t>
  </si>
  <si>
    <t>其他应付款-垃圾费</t>
  </si>
  <si>
    <t>垃圾费</t>
  </si>
  <si>
    <t>其他应付款-排污费</t>
  </si>
  <si>
    <t>排污费</t>
  </si>
  <si>
    <t>其他应付款-水费</t>
  </si>
  <si>
    <t>其他应付款-集体农保金</t>
  </si>
  <si>
    <t>集体农保金</t>
  </si>
  <si>
    <t>其他应付款-李观万</t>
  </si>
  <si>
    <t>押金</t>
  </si>
  <si>
    <t>其他应付款-曾玉娇</t>
  </si>
  <si>
    <t>其他应付款-华盛机械厂</t>
  </si>
  <si>
    <t>其他应付款-陈争静</t>
  </si>
  <si>
    <t>其他应付款-协骏玩具公司</t>
  </si>
  <si>
    <t>王少媚</t>
  </si>
  <si>
    <t>其他应付款-社会事业专项资金</t>
  </si>
  <si>
    <t>社会事业专项资金</t>
  </si>
  <si>
    <t>其他应付款-珠海仁远投资有限公司</t>
  </si>
  <si>
    <t>仁远保证金</t>
  </si>
  <si>
    <t>其他应付款-重阳节慰问金</t>
  </si>
  <si>
    <t>重阳节慰问金</t>
  </si>
  <si>
    <t>其他应付款-集体土地清理扶持补贴</t>
  </si>
  <si>
    <t>集体土地清理扶持补贴</t>
  </si>
  <si>
    <t>其他应付款-仁恒置地集团有限公司</t>
  </si>
  <si>
    <t>仁恒误工、交通补偿（已发）</t>
  </si>
  <si>
    <t>其他应付款-助民市场管理有限公司保证金</t>
  </si>
  <si>
    <t>保证金</t>
  </si>
  <si>
    <t>其他应付款-高新互通立交工程项目</t>
  </si>
  <si>
    <t>高新互通立交工程项目补偿</t>
  </si>
  <si>
    <t>其他应付款-仁远房地产空置物业补偿</t>
  </si>
  <si>
    <t>仁恒空置物业补偿</t>
  </si>
  <si>
    <t>其他应付款-向亚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</si>
</sst>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0"/>
      <name val="Arial"/>
      <charset val="134"/>
    </font>
    <font>
      <sz val="12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22"/>
      <name val="黑体"/>
      <charset val="134"/>
    </font>
    <font>
      <sz val="22"/>
      <name val="宋体"/>
      <charset val="134"/>
      <scheme val="minor"/>
    </font>
    <font>
      <sz val="11"/>
      <name val="宋体"/>
      <charset val="134"/>
    </font>
    <font>
      <sz val="12"/>
      <color indexed="8"/>
      <name val="黑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2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9"/>
      <name val="Arial"/>
      <charset val="0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auto="true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 applyNumberFormat="false" applyFont="false" applyFill="false" applyBorder="false" applyAlignment="false" applyProtection="false"/>
    <xf numFmtId="0" fontId="15" fillId="23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0" fillId="0" borderId="0" applyNumberFormat="false" applyFont="false" applyFill="false" applyBorder="false" applyAlignment="false" applyProtection="false"/>
    <xf numFmtId="0" fontId="15" fillId="18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0" fillId="0" borderId="0" applyNumberFormat="false" applyFont="false" applyFill="false" applyBorder="false" applyAlignment="false" applyProtection="false"/>
    <xf numFmtId="0" fontId="15" fillId="29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8" fillId="26" borderId="8" applyNumberFormat="false" applyAlignment="false" applyProtection="false">
      <alignment vertical="center"/>
    </xf>
    <xf numFmtId="0" fontId="20" fillId="0" borderId="0" applyProtection="false">
      <alignment vertical="center"/>
    </xf>
    <xf numFmtId="0" fontId="31" fillId="0" borderId="9" applyNumberFormat="false" applyFill="false" applyAlignment="false" applyProtection="false">
      <alignment vertical="center"/>
    </xf>
    <xf numFmtId="0" fontId="32" fillId="31" borderId="5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4" fillId="13" borderId="6" applyNumberFormat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42" fontId="21" fillId="0" borderId="0" applyFont="false" applyFill="false" applyBorder="false" applyAlignment="false" applyProtection="false">
      <alignment vertical="center"/>
    </xf>
    <xf numFmtId="0" fontId="20" fillId="0" borderId="0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3" fillId="13" borderId="5" applyNumberFormat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41" fontId="21" fillId="0" borderId="0" applyFont="false" applyFill="false" applyBorder="false" applyAlignment="false" applyProtection="false">
      <alignment vertical="center"/>
    </xf>
    <xf numFmtId="0" fontId="20" fillId="0" borderId="0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21" fillId="11" borderId="4" applyNumberFormat="false" applyFont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44" fontId="21" fillId="0" borderId="0" applyFont="false" applyFill="false" applyBorder="false" applyAlignment="false" applyProtection="false">
      <alignment vertical="center"/>
    </xf>
    <xf numFmtId="43" fontId="21" fillId="0" borderId="0" applyFont="false" applyFill="false" applyBorder="false" applyAlignment="false" applyProtection="false">
      <alignment vertical="center"/>
    </xf>
    <xf numFmtId="0" fontId="33" fillId="0" borderId="9" applyNumberFormat="false" applyFill="false" applyAlignment="false" applyProtection="false">
      <alignment vertical="center"/>
    </xf>
    <xf numFmtId="0" fontId="20" fillId="0" borderId="0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21" fillId="0" borderId="0" applyFont="false" applyFill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27" fillId="0" borderId="7" applyNumberFormat="false" applyFill="false" applyAlignment="false" applyProtection="false">
      <alignment vertical="center"/>
    </xf>
    <xf numFmtId="0" fontId="15" fillId="34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</cellStyleXfs>
  <cellXfs count="50">
    <xf numFmtId="0" fontId="0" fillId="0" borderId="0" xfId="0" applyAlignment="true">
      <alignment vertical="center"/>
    </xf>
    <xf numFmtId="0" fontId="1" fillId="0" borderId="0" xfId="0" applyNumberFormat="true" applyFont="true" applyFill="true" applyBorder="true" applyAlignment="true" applyProtection="true">
      <alignment vertical="center"/>
    </xf>
    <xf numFmtId="0" fontId="2" fillId="0" borderId="0" xfId="0" applyNumberFormat="true" applyFont="true" applyFill="true" applyBorder="true" applyAlignment="true" applyProtection="true">
      <alignment vertical="center"/>
    </xf>
    <xf numFmtId="0" fontId="3" fillId="0" borderId="0" xfId="0" applyNumberFormat="true" applyFont="true" applyFill="true" applyBorder="true" applyAlignment="true" applyProtection="true">
      <alignment vertical="center"/>
    </xf>
    <xf numFmtId="0" fontId="1" fillId="0" borderId="0" xfId="0" applyNumberFormat="true" applyFont="true" applyFill="true" applyBorder="true" applyAlignment="true" applyProtection="true">
      <alignment horizontal="left" vertical="center"/>
    </xf>
    <xf numFmtId="0" fontId="1" fillId="0" borderId="0" xfId="0" applyNumberFormat="true" applyFont="true" applyFill="true" applyBorder="true" applyAlignment="true" applyProtection="true">
      <alignment horizontal="center" vertical="center"/>
    </xf>
    <xf numFmtId="176" fontId="1" fillId="0" borderId="0" xfId="0" applyNumberFormat="true" applyFont="true" applyFill="true" applyBorder="true" applyAlignment="true" applyProtection="true">
      <alignment vertical="center"/>
    </xf>
    <xf numFmtId="0" fontId="4" fillId="0" borderId="0" xfId="0" applyNumberFormat="true" applyFont="true" applyFill="true" applyBorder="true" applyAlignment="true" applyProtection="true">
      <alignment vertical="center"/>
    </xf>
    <xf numFmtId="0" fontId="5" fillId="0" borderId="0" xfId="0" applyNumberFormat="true" applyFont="true" applyFill="true" applyBorder="true" applyAlignment="true" applyProtection="true">
      <alignment horizontal="center" vertical="center"/>
    </xf>
    <xf numFmtId="0" fontId="6" fillId="0" borderId="0" xfId="0" applyNumberFormat="true" applyFont="true" applyFill="true" applyBorder="true" applyAlignment="true" applyProtection="true">
      <alignment vertical="center"/>
    </xf>
    <xf numFmtId="0" fontId="6" fillId="0" borderId="0" xfId="0" applyNumberFormat="true" applyFont="true" applyFill="true" applyBorder="true" applyAlignment="true" applyProtection="true">
      <alignment horizontal="center" vertical="center"/>
    </xf>
    <xf numFmtId="176" fontId="6" fillId="0" borderId="0" xfId="0" applyNumberFormat="true" applyFont="true" applyFill="true" applyBorder="true" applyAlignment="true" applyProtection="true">
      <alignment vertical="center"/>
    </xf>
    <xf numFmtId="0" fontId="7" fillId="0" borderId="0" xfId="0" applyNumberFormat="true" applyFont="true" applyFill="true" applyBorder="true" applyAlignment="true" applyProtection="true">
      <alignment horizontal="right" vertical="center"/>
    </xf>
    <xf numFmtId="0" fontId="7" fillId="0" borderId="0" xfId="0" applyNumberFormat="true" applyFont="true" applyFill="true" applyBorder="true" applyAlignment="true" applyProtection="true">
      <alignment horizontal="left" vertical="center"/>
    </xf>
    <xf numFmtId="0" fontId="7" fillId="0" borderId="0" xfId="0" applyNumberFormat="true" applyFont="true" applyFill="true" applyBorder="true" applyAlignment="true" applyProtection="true">
      <alignment horizontal="center" vertical="center"/>
    </xf>
    <xf numFmtId="176" fontId="7" fillId="0" borderId="0" xfId="0" applyNumberFormat="true" applyFont="true" applyFill="true" applyBorder="true" applyAlignment="true" applyProtection="true">
      <alignment horizontal="left" vertical="center"/>
    </xf>
    <xf numFmtId="57" fontId="7" fillId="0" borderId="0" xfId="0" applyNumberFormat="true" applyFont="true" applyFill="true" applyBorder="true" applyAlignment="true" applyProtection="true">
      <alignment horizontal="right" vertical="center"/>
    </xf>
    <xf numFmtId="0" fontId="4" fillId="0" borderId="0" xfId="0" applyNumberFormat="true" applyFont="true" applyFill="true" applyBorder="true" applyAlignment="true" applyProtection="true">
      <alignment horizontal="center" vertical="center"/>
    </xf>
    <xf numFmtId="176" fontId="7" fillId="0" borderId="0" xfId="0" applyNumberFormat="true" applyFont="true" applyFill="true" applyBorder="true" applyAlignment="true" applyProtection="true">
      <alignment horizontal="right" vertical="center"/>
    </xf>
    <xf numFmtId="0" fontId="8" fillId="2" borderId="1" xfId="0" applyNumberFormat="true" applyFont="true" applyFill="true" applyBorder="true" applyAlignment="true" applyProtection="true">
      <alignment horizontal="center" vertical="center"/>
    </xf>
    <xf numFmtId="176" fontId="8" fillId="2" borderId="1" xfId="0" applyNumberFormat="true" applyFont="true" applyFill="true" applyBorder="true" applyAlignment="true" applyProtection="true">
      <alignment horizontal="center" vertical="center"/>
    </xf>
    <xf numFmtId="0" fontId="9" fillId="0" borderId="1" xfId="0" applyNumberFormat="true" applyFont="true" applyFill="true" applyBorder="true" applyAlignment="true" applyProtection="true">
      <alignment vertical="center"/>
    </xf>
    <xf numFmtId="0" fontId="9" fillId="0" borderId="1" xfId="0" applyNumberFormat="true" applyFont="true" applyFill="true" applyBorder="true" applyAlignment="true" applyProtection="true">
      <alignment horizontal="center" vertical="center"/>
    </xf>
    <xf numFmtId="176" fontId="9" fillId="0" borderId="1" xfId="0" applyNumberFormat="true" applyFont="true" applyFill="true" applyBorder="true" applyAlignment="true" applyProtection="true">
      <alignment horizontal="right" vertical="center"/>
    </xf>
    <xf numFmtId="0" fontId="3" fillId="0" borderId="0" xfId="0" applyNumberFormat="true" applyFont="true" applyFill="true" applyBorder="true" applyAlignment="true" applyProtection="true">
      <alignment horizontal="left" vertical="center"/>
    </xf>
    <xf numFmtId="0" fontId="3" fillId="0" borderId="0" xfId="32" applyNumberFormat="true" applyFont="true" applyFill="true" applyBorder="true" applyAlignment="true">
      <alignment horizontal="center" vertical="center" wrapText="true"/>
    </xf>
    <xf numFmtId="176" fontId="3" fillId="0" borderId="0" xfId="0" applyNumberFormat="true" applyFont="true" applyFill="true" applyBorder="true" applyAlignment="true" applyProtection="true">
      <alignment horizontal="left" vertical="center"/>
    </xf>
    <xf numFmtId="0" fontId="9" fillId="0" borderId="1" xfId="0" applyNumberFormat="true" applyFont="true" applyFill="true" applyBorder="true" applyAlignment="true" applyProtection="true">
      <alignment horizontal="right" vertical="center"/>
    </xf>
    <xf numFmtId="0" fontId="10" fillId="0" borderId="0" xfId="0" applyNumberFormat="true" applyFont="true" applyFill="true" applyBorder="true" applyAlignment="true"/>
    <xf numFmtId="0" fontId="3" fillId="0" borderId="0" xfId="32" applyNumberFormat="true" applyFont="true" applyFill="true" applyBorder="true" applyAlignment="true">
      <alignment horizontal="left" vertical="center" wrapText="true"/>
    </xf>
    <xf numFmtId="0" fontId="0" fillId="0" borderId="0" xfId="0" applyAlignment="true">
      <alignment vertical="center" wrapText="true"/>
    </xf>
    <xf numFmtId="0" fontId="11" fillId="0" borderId="0" xfId="10" applyNumberFormat="true" applyFont="true" applyFill="true" applyBorder="true" applyAlignment="true">
      <alignment horizontal="center" vertical="center" wrapText="true"/>
    </xf>
    <xf numFmtId="0" fontId="0" fillId="0" borderId="0" xfId="10" applyNumberFormat="true" applyFont="true" applyFill="true" applyBorder="true" applyAlignment="true">
      <alignment wrapText="true"/>
    </xf>
    <xf numFmtId="0" fontId="12" fillId="0" borderId="0" xfId="0" applyFont="true" applyBorder="true" applyAlignment="true">
      <alignment horizontal="left" vertical="center" wrapText="true"/>
    </xf>
    <xf numFmtId="0" fontId="0" fillId="0" borderId="0" xfId="0" applyBorder="true" applyAlignment="true">
      <alignment horizontal="left" vertical="center" wrapText="true"/>
    </xf>
    <xf numFmtId="0" fontId="0" fillId="0" borderId="0" xfId="0" applyBorder="true" applyAlignment="true">
      <alignment vertical="center" wrapText="true"/>
    </xf>
    <xf numFmtId="0" fontId="0" fillId="0" borderId="0" xfId="0" applyBorder="true" applyAlignment="true">
      <alignment vertical="center"/>
    </xf>
    <xf numFmtId="0" fontId="0" fillId="0" borderId="2" xfId="0" applyBorder="true" applyAlignment="true">
      <alignment horizontal="left" vertical="center" wrapText="true"/>
    </xf>
    <xf numFmtId="0" fontId="11" fillId="0" borderId="0" xfId="10" applyNumberFormat="true" applyFont="true" applyFill="true" applyBorder="true" applyAlignment="true">
      <alignment horizontal="center" vertical="center"/>
    </xf>
    <xf numFmtId="0" fontId="0" fillId="0" borderId="0" xfId="10" applyNumberFormat="true" applyFont="true" applyFill="true" applyBorder="true" applyAlignment="true"/>
    <xf numFmtId="0" fontId="12" fillId="0" borderId="0" xfId="0" applyFont="true" applyBorder="true" applyAlignment="true">
      <alignment horizontal="left" vertical="center"/>
    </xf>
    <xf numFmtId="0" fontId="0" fillId="0" borderId="0" xfId="0" applyBorder="true" applyAlignment="true">
      <alignment horizontal="left" vertical="center"/>
    </xf>
    <xf numFmtId="0" fontId="10" fillId="0" borderId="0" xfId="0" applyNumberFormat="true" applyFont="true" applyFill="true" applyBorder="true" applyAlignment="true">
      <alignment wrapText="true"/>
    </xf>
    <xf numFmtId="0" fontId="12" fillId="0" borderId="0" xfId="0" applyNumberFormat="true" applyFont="true" applyFill="true" applyBorder="true" applyAlignment="true" applyProtection="true">
      <alignment horizontal="left" wrapText="true"/>
      <protection locked="false" hidden="true"/>
    </xf>
    <xf numFmtId="49" fontId="9" fillId="0" borderId="1" xfId="0" applyNumberFormat="true" applyFont="true" applyFill="true" applyBorder="true" applyAlignment="true" applyProtection="true">
      <alignment vertical="center"/>
    </xf>
    <xf numFmtId="0" fontId="9" fillId="0" borderId="1" xfId="0" applyNumberFormat="true" applyFont="true" applyFill="true" applyBorder="true" applyAlignment="true" applyProtection="true">
      <alignment vertical="center" wrapText="true"/>
    </xf>
    <xf numFmtId="0" fontId="13" fillId="3" borderId="0" xfId="0" applyNumberFormat="true" applyFont="true" applyFill="true" applyBorder="true" applyAlignment="true">
      <alignment horizontal="left" wrapText="true"/>
    </xf>
    <xf numFmtId="0" fontId="10" fillId="0" borderId="0" xfId="0" applyNumberFormat="true" applyFont="true" applyFill="true" applyAlignment="true"/>
    <xf numFmtId="0" fontId="11" fillId="0" borderId="0" xfId="0" applyNumberFormat="true" applyFont="true" applyFill="true" applyBorder="true" applyAlignment="true">
      <alignment horizontal="center" vertical="center" wrapText="true"/>
    </xf>
    <xf numFmtId="0" fontId="0" fillId="0" borderId="0" xfId="0" applyNumberFormat="true" applyFont="true" applyFill="true" applyBorder="true" applyAlignment="true">
      <alignment wrapText="true"/>
    </xf>
  </cellXfs>
  <cellStyles count="55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常规_Sheet6" xfId="18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常规_Sheet8" xfId="26"/>
    <cellStyle name="标题 3" xfId="27" builtinId="18"/>
    <cellStyle name="解释性文本" xfId="28" builtinId="53"/>
    <cellStyle name="计算" xfId="29" builtinId="22"/>
    <cellStyle name="60% - 强调文字颜色 1" xfId="30" builtinId="32"/>
    <cellStyle name="千位分隔[0]" xfId="31" builtinId="6"/>
    <cellStyle name="常规_表4.现金收支明细表" xfId="32"/>
    <cellStyle name="60% - 强调文字颜色 3" xfId="33" builtinId="40"/>
    <cellStyle name="注释" xfId="34" builtinId="10"/>
    <cellStyle name="好" xfId="35" builtinId="26"/>
    <cellStyle name="货币" xfId="36" builtinId="4"/>
    <cellStyle name="千位分隔" xfId="37" builtinId="3"/>
    <cellStyle name="标题 2" xfId="38" builtinId="17"/>
    <cellStyle name="常规_Sheet9" xfId="39"/>
    <cellStyle name="标题 4" xfId="40" builtinId="19"/>
    <cellStyle name="百分比" xfId="41" builtinId="5"/>
    <cellStyle name="链接单元格" xfId="42" builtinId="24"/>
    <cellStyle name="40% - 强调文字颜色 4" xfId="43" builtinId="43"/>
    <cellStyle name="20% - 强调文字颜色 1" xfId="44" builtinId="30"/>
    <cellStyle name="强调文字颜色 5" xfId="45" builtinId="45"/>
    <cellStyle name="汇总" xfId="46" builtinId="25"/>
    <cellStyle name="强调文字颜色 2" xfId="47" builtinId="33"/>
    <cellStyle name="差" xfId="48" builtinId="27"/>
    <cellStyle name="20% - 强调文字颜色 6" xfId="49" builtinId="50"/>
    <cellStyle name="警告文本" xfId="50" builtinId="11"/>
    <cellStyle name="适中" xfId="51" builtinId="28"/>
    <cellStyle name="强调文字颜色 1" xfId="52" builtinId="29"/>
    <cellStyle name="60% - 强调文字颜色 4" xfId="53" builtinId="44"/>
    <cellStyle name="40% - 强调文字颜色 1" xfId="54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view="pageBreakPreview" zoomScaleNormal="100" zoomScaleSheetLayoutView="100" workbookViewId="0">
      <selection activeCell="D4" sqref="D4"/>
    </sheetView>
  </sheetViews>
  <sheetFormatPr defaultColWidth="9" defaultRowHeight="12.75" outlineLevelCol="5"/>
  <cols>
    <col min="1" max="1" width="17.5714285714286" style="30" customWidth="true"/>
    <col min="2" max="2" width="60.8571428571429" style="30" customWidth="true"/>
    <col min="3" max="3" width="8.42857142857143" style="30" customWidth="true"/>
    <col min="4" max="5" width="10.8571428571429" style="30" customWidth="true"/>
    <col min="6" max="6" width="12.4285714285714" style="30" customWidth="true"/>
  </cols>
  <sheetData>
    <row r="1" ht="25.5" spans="1:6">
      <c r="A1" s="48" t="s">
        <v>0</v>
      </c>
      <c r="B1" s="49"/>
      <c r="C1" s="49"/>
      <c r="D1" s="49"/>
      <c r="E1" s="49"/>
      <c r="F1" s="49"/>
    </row>
    <row r="2" ht="18" customHeight="true" spans="1:6">
      <c r="A2" s="43" t="s">
        <v>1</v>
      </c>
      <c r="B2" s="43"/>
      <c r="C2" s="43"/>
      <c r="D2" s="43"/>
      <c r="E2" s="43"/>
      <c r="F2" s="43"/>
    </row>
    <row r="3" s="28" customFormat="true" ht="14.25" spans="1:6">
      <c r="A3" s="19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19" t="s">
        <v>7</v>
      </c>
    </row>
    <row r="4" s="28" customFormat="true" ht="13.5" spans="1:6">
      <c r="A4" s="21" t="s">
        <v>8</v>
      </c>
      <c r="B4" s="21" t="s">
        <v>9</v>
      </c>
      <c r="C4" s="21" t="s">
        <v>10</v>
      </c>
      <c r="D4" s="27">
        <v>0</v>
      </c>
      <c r="E4" s="27">
        <v>0</v>
      </c>
      <c r="F4" s="27">
        <v>3070.43</v>
      </c>
    </row>
    <row r="5" s="47" customFormat="true" ht="13.5" spans="1:6">
      <c r="A5" s="44" t="s">
        <v>11</v>
      </c>
      <c r="B5" s="21" t="s">
        <v>12</v>
      </c>
      <c r="C5" s="21" t="s">
        <v>10</v>
      </c>
      <c r="D5" s="27">
        <v>45600</v>
      </c>
      <c r="E5" s="27">
        <v>0</v>
      </c>
      <c r="F5" s="27">
        <v>48670.43</v>
      </c>
    </row>
    <row r="6" s="47" customFormat="true" ht="13.5" spans="1:6">
      <c r="A6" s="44" t="s">
        <v>11</v>
      </c>
      <c r="B6" s="21" t="s">
        <v>13</v>
      </c>
      <c r="C6" s="21" t="s">
        <v>10</v>
      </c>
      <c r="D6" s="27">
        <v>8000</v>
      </c>
      <c r="E6" s="27">
        <v>0</v>
      </c>
      <c r="F6" s="27">
        <v>56670.43</v>
      </c>
    </row>
    <row r="7" s="47" customFormat="true" ht="13.5" spans="1:6">
      <c r="A7" s="44" t="s">
        <v>11</v>
      </c>
      <c r="B7" s="21" t="s">
        <v>14</v>
      </c>
      <c r="C7" s="21" t="s">
        <v>10</v>
      </c>
      <c r="D7" s="27">
        <v>0</v>
      </c>
      <c r="E7" s="27">
        <v>700</v>
      </c>
      <c r="F7" s="27">
        <v>55970.43</v>
      </c>
    </row>
    <row r="8" s="47" customFormat="true" ht="13.5" spans="1:6">
      <c r="A8" s="44" t="s">
        <v>11</v>
      </c>
      <c r="B8" s="21" t="s">
        <v>15</v>
      </c>
      <c r="C8" s="21" t="s">
        <v>10</v>
      </c>
      <c r="D8" s="27">
        <v>0</v>
      </c>
      <c r="E8" s="27">
        <v>519</v>
      </c>
      <c r="F8" s="27">
        <v>55451.43</v>
      </c>
    </row>
    <row r="9" s="47" customFormat="true" ht="13.5" spans="1:6">
      <c r="A9" s="44" t="s">
        <v>11</v>
      </c>
      <c r="B9" s="21" t="s">
        <v>16</v>
      </c>
      <c r="C9" s="21" t="s">
        <v>10</v>
      </c>
      <c r="D9" s="27">
        <v>0</v>
      </c>
      <c r="E9" s="27">
        <v>3800</v>
      </c>
      <c r="F9" s="27">
        <v>51651.43</v>
      </c>
    </row>
    <row r="10" s="47" customFormat="true" ht="13.5" spans="1:6">
      <c r="A10" s="44" t="s">
        <v>11</v>
      </c>
      <c r="B10" s="21" t="s">
        <v>17</v>
      </c>
      <c r="C10" s="21" t="s">
        <v>10</v>
      </c>
      <c r="D10" s="27">
        <v>0</v>
      </c>
      <c r="E10" s="27">
        <v>1700</v>
      </c>
      <c r="F10" s="27">
        <v>49951.43</v>
      </c>
    </row>
    <row r="11" s="47" customFormat="true" ht="13.5" spans="1:6">
      <c r="A11" s="44" t="s">
        <v>11</v>
      </c>
      <c r="B11" s="21" t="s">
        <v>18</v>
      </c>
      <c r="C11" s="21" t="s">
        <v>10</v>
      </c>
      <c r="D11" s="27">
        <v>0</v>
      </c>
      <c r="E11" s="27">
        <v>45600</v>
      </c>
      <c r="F11" s="27">
        <v>4351.43</v>
      </c>
    </row>
    <row r="12" s="47" customFormat="true" ht="13.5" spans="1:6">
      <c r="A12" s="44" t="s">
        <v>11</v>
      </c>
      <c r="B12" s="21" t="s">
        <v>19</v>
      </c>
      <c r="C12" s="21" t="s">
        <v>10</v>
      </c>
      <c r="D12" s="27">
        <v>0</v>
      </c>
      <c r="E12" s="27">
        <v>1608</v>
      </c>
      <c r="F12" s="27">
        <v>2743.43</v>
      </c>
    </row>
    <row r="13" s="47" customFormat="true" ht="13.5" spans="1:6">
      <c r="A13" s="44" t="s">
        <v>11</v>
      </c>
      <c r="B13" s="21" t="s">
        <v>20</v>
      </c>
      <c r="C13" s="21" t="s">
        <v>10</v>
      </c>
      <c r="D13" s="27">
        <v>0</v>
      </c>
      <c r="E13" s="27">
        <v>560</v>
      </c>
      <c r="F13" s="27">
        <v>2183.43</v>
      </c>
    </row>
    <row r="14" s="47" customFormat="true" ht="13.5" spans="1:6">
      <c r="A14" s="44" t="s">
        <v>11</v>
      </c>
      <c r="B14" s="21" t="s">
        <v>21</v>
      </c>
      <c r="C14" s="21" t="s">
        <v>10</v>
      </c>
      <c r="D14" s="27">
        <v>0</v>
      </c>
      <c r="E14" s="27">
        <v>50.99</v>
      </c>
      <c r="F14" s="27">
        <v>2132.44</v>
      </c>
    </row>
    <row r="15" spans="1:6">
      <c r="A15" s="46" t="s">
        <v>22</v>
      </c>
      <c r="B15" s="46"/>
      <c r="C15" s="46"/>
      <c r="D15" s="46"/>
      <c r="E15" s="46"/>
      <c r="F15" s="46"/>
    </row>
  </sheetData>
  <sheetProtection password="CF7A" sheet="1" selectLockedCells="1" selectUnlockedCells="1" objects="1"/>
  <mergeCells count="3">
    <mergeCell ref="A1:F1"/>
    <mergeCell ref="A2:F2"/>
    <mergeCell ref="A15:F15"/>
  </mergeCells>
  <pageMargins left="0.550694444444444" right="0.432638888888889" top="0.747916666666667" bottom="0.747916666666667" header="0.314583333333333" footer="0.314583333333333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view="pageBreakPreview" zoomScaleNormal="100" zoomScaleSheetLayoutView="100" workbookViewId="0">
      <selection activeCell="B18" sqref="B18"/>
    </sheetView>
  </sheetViews>
  <sheetFormatPr defaultColWidth="9" defaultRowHeight="12.75" outlineLevelCol="5"/>
  <cols>
    <col min="1" max="1" width="13.4285714285714" style="30" customWidth="true"/>
    <col min="2" max="2" width="73.5714285714286" style="30" customWidth="true"/>
    <col min="3" max="3" width="8.42857142857143" style="30" customWidth="true"/>
    <col min="4" max="4" width="12.4285714285714" style="30" customWidth="true"/>
    <col min="5" max="5" width="10.8571428571429" style="30" customWidth="true"/>
    <col min="6" max="6" width="15.5714285714286" style="30" customWidth="true"/>
  </cols>
  <sheetData>
    <row r="1" ht="38" customHeight="true" spans="1:6">
      <c r="A1" s="31" t="s">
        <v>23</v>
      </c>
      <c r="B1" s="32"/>
      <c r="C1" s="32"/>
      <c r="D1" s="32"/>
      <c r="E1" s="32"/>
      <c r="F1" s="32"/>
    </row>
    <row r="2" ht="15" customHeight="true" spans="1:6">
      <c r="A2" s="43" t="str">
        <f>现金收支明细公布表!A2</f>
        <v>报表单位：珠海市香洲金鼎李庄股份合作公司                              2024年12月                         单位：元                                                                                    </v>
      </c>
      <c r="B2" s="43"/>
      <c r="C2" s="43"/>
      <c r="D2" s="43"/>
      <c r="E2" s="43"/>
      <c r="F2" s="43"/>
    </row>
    <row r="3" s="42" customFormat="true" ht="14.25" spans="1:6">
      <c r="A3" s="19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19" t="s">
        <v>7</v>
      </c>
    </row>
    <row r="4" s="42" customFormat="true" ht="13.5" spans="1:6">
      <c r="A4" s="21" t="s">
        <v>8</v>
      </c>
      <c r="B4" s="21" t="s">
        <v>9</v>
      </c>
      <c r="C4" s="21" t="s">
        <v>10</v>
      </c>
      <c r="D4" s="27">
        <v>0</v>
      </c>
      <c r="E4" s="27">
        <v>0</v>
      </c>
      <c r="F4" s="27">
        <v>8215385.8</v>
      </c>
    </row>
    <row r="5" s="42" customFormat="true" ht="13.5" spans="1:6">
      <c r="A5" s="44" t="s">
        <v>11</v>
      </c>
      <c r="B5" s="21" t="s">
        <v>24</v>
      </c>
      <c r="C5" s="21" t="s">
        <v>10</v>
      </c>
      <c r="D5" s="27">
        <v>494703</v>
      </c>
      <c r="E5" s="27">
        <v>0</v>
      </c>
      <c r="F5" s="27">
        <v>8710088.8</v>
      </c>
    </row>
    <row r="6" s="42" customFormat="true" ht="13.5" spans="1:6">
      <c r="A6" s="44" t="s">
        <v>11</v>
      </c>
      <c r="B6" s="21" t="s">
        <v>24</v>
      </c>
      <c r="C6" s="21" t="s">
        <v>10</v>
      </c>
      <c r="D6" s="27">
        <v>89366.4</v>
      </c>
      <c r="E6" s="27">
        <v>0</v>
      </c>
      <c r="F6" s="27">
        <v>8799455.2</v>
      </c>
    </row>
    <row r="7" s="42" customFormat="true" ht="13.5" spans="1:6">
      <c r="A7" s="44" t="s">
        <v>11</v>
      </c>
      <c r="B7" s="21" t="s">
        <v>25</v>
      </c>
      <c r="C7" s="21" t="s">
        <v>10</v>
      </c>
      <c r="D7" s="27">
        <v>75977</v>
      </c>
      <c r="E7" s="27">
        <v>0</v>
      </c>
      <c r="F7" s="27">
        <v>8875432.2</v>
      </c>
    </row>
    <row r="8" s="42" customFormat="true" ht="13.5" spans="1:6">
      <c r="A8" s="44" t="s">
        <v>11</v>
      </c>
      <c r="B8" s="21" t="s">
        <v>26</v>
      </c>
      <c r="C8" s="21" t="s">
        <v>10</v>
      </c>
      <c r="D8" s="27">
        <v>31050</v>
      </c>
      <c r="E8" s="27">
        <v>0</v>
      </c>
      <c r="F8" s="27">
        <v>8906482.2</v>
      </c>
    </row>
    <row r="9" s="42" customFormat="true" ht="13.5" spans="1:6">
      <c r="A9" s="44" t="s">
        <v>11</v>
      </c>
      <c r="B9" s="21" t="s">
        <v>27</v>
      </c>
      <c r="C9" s="21" t="s">
        <v>10</v>
      </c>
      <c r="D9" s="27">
        <v>6900</v>
      </c>
      <c r="E9" s="27">
        <v>0</v>
      </c>
      <c r="F9" s="27">
        <v>8913382.2</v>
      </c>
    </row>
    <row r="10" s="42" customFormat="true" ht="13.5" spans="1:6">
      <c r="A10" s="44" t="s">
        <v>11</v>
      </c>
      <c r="B10" s="21" t="s">
        <v>28</v>
      </c>
      <c r="C10" s="21" t="s">
        <v>10</v>
      </c>
      <c r="D10" s="27">
        <v>5448</v>
      </c>
      <c r="E10" s="27">
        <v>0</v>
      </c>
      <c r="F10" s="27">
        <v>8918830.2</v>
      </c>
    </row>
    <row r="11" s="42" customFormat="true" ht="13.5" spans="1:6">
      <c r="A11" s="44" t="s">
        <v>11</v>
      </c>
      <c r="B11" s="21" t="s">
        <v>29</v>
      </c>
      <c r="C11" s="21" t="s">
        <v>10</v>
      </c>
      <c r="D11" s="27">
        <v>3050</v>
      </c>
      <c r="E11" s="27">
        <v>0</v>
      </c>
      <c r="F11" s="27">
        <v>8921880.2</v>
      </c>
    </row>
    <row r="12" s="42" customFormat="true" ht="13.5" spans="1:6">
      <c r="A12" s="44" t="s">
        <v>11</v>
      </c>
      <c r="B12" s="21" t="s">
        <v>30</v>
      </c>
      <c r="C12" s="21" t="s">
        <v>10</v>
      </c>
      <c r="D12" s="27">
        <v>1884.23</v>
      </c>
      <c r="E12" s="27">
        <v>0</v>
      </c>
      <c r="F12" s="27">
        <v>8923764.43</v>
      </c>
    </row>
    <row r="13" s="42" customFormat="true" ht="13.5" spans="1:6">
      <c r="A13" s="44" t="s">
        <v>11</v>
      </c>
      <c r="B13" s="21" t="s">
        <v>31</v>
      </c>
      <c r="C13" s="21" t="s">
        <v>10</v>
      </c>
      <c r="D13" s="27">
        <v>1700</v>
      </c>
      <c r="E13" s="27">
        <v>0</v>
      </c>
      <c r="F13" s="27">
        <v>8925464.43</v>
      </c>
    </row>
    <row r="14" s="42" customFormat="true" ht="13.5" spans="1:6">
      <c r="A14" s="44" t="s">
        <v>11</v>
      </c>
      <c r="B14" s="21" t="s">
        <v>32</v>
      </c>
      <c r="C14" s="21" t="s">
        <v>10</v>
      </c>
      <c r="D14" s="27">
        <v>1500</v>
      </c>
      <c r="E14" s="27">
        <v>0</v>
      </c>
      <c r="F14" s="27">
        <v>8926964.43</v>
      </c>
    </row>
    <row r="15" s="42" customFormat="true" ht="13.5" spans="1:6">
      <c r="A15" s="44" t="s">
        <v>11</v>
      </c>
      <c r="B15" s="21" t="s">
        <v>33</v>
      </c>
      <c r="C15" s="21" t="s">
        <v>10</v>
      </c>
      <c r="D15" s="27">
        <v>1470</v>
      </c>
      <c r="E15" s="27">
        <v>0</v>
      </c>
      <c r="F15" s="27">
        <v>8928434.43</v>
      </c>
    </row>
    <row r="16" s="42" customFormat="true" ht="13.5" spans="1:6">
      <c r="A16" s="44" t="s">
        <v>11</v>
      </c>
      <c r="B16" s="21" t="s">
        <v>34</v>
      </c>
      <c r="C16" s="21" t="s">
        <v>10</v>
      </c>
      <c r="D16" s="27">
        <v>1000</v>
      </c>
      <c r="E16" s="27">
        <v>0</v>
      </c>
      <c r="F16" s="27">
        <v>8929434.43</v>
      </c>
    </row>
    <row r="17" s="42" customFormat="true" ht="13.5" spans="1:6">
      <c r="A17" s="44" t="s">
        <v>11</v>
      </c>
      <c r="B17" s="21" t="s">
        <v>35</v>
      </c>
      <c r="C17" s="21" t="s">
        <v>10</v>
      </c>
      <c r="D17" s="27">
        <v>5.73</v>
      </c>
      <c r="E17" s="27">
        <v>0</v>
      </c>
      <c r="F17" s="27">
        <v>8929440.16</v>
      </c>
    </row>
    <row r="18" s="42" customFormat="true" ht="13.5" spans="1:6">
      <c r="A18" s="44" t="s">
        <v>11</v>
      </c>
      <c r="B18" s="21" t="s">
        <v>36</v>
      </c>
      <c r="C18" s="21" t="s">
        <v>10</v>
      </c>
      <c r="D18" s="27">
        <v>0</v>
      </c>
      <c r="E18" s="27">
        <v>19</v>
      </c>
      <c r="F18" s="27">
        <v>8929421.16</v>
      </c>
    </row>
    <row r="19" s="42" customFormat="true" ht="13.5" spans="1:6">
      <c r="A19" s="44" t="s">
        <v>11</v>
      </c>
      <c r="B19" s="21" t="s">
        <v>37</v>
      </c>
      <c r="C19" s="21" t="s">
        <v>10</v>
      </c>
      <c r="D19" s="27">
        <v>0</v>
      </c>
      <c r="E19" s="27">
        <v>766.85</v>
      </c>
      <c r="F19" s="27">
        <v>8928654.31</v>
      </c>
    </row>
    <row r="20" s="42" customFormat="true" ht="13.5" spans="1:6">
      <c r="A20" s="44" t="s">
        <v>11</v>
      </c>
      <c r="B20" s="21" t="s">
        <v>38</v>
      </c>
      <c r="C20" s="21" t="s">
        <v>10</v>
      </c>
      <c r="D20" s="27">
        <v>0</v>
      </c>
      <c r="E20" s="27">
        <v>66166.84</v>
      </c>
      <c r="F20" s="27">
        <v>8862487.47</v>
      </c>
    </row>
    <row r="21" s="42" customFormat="true" ht="13.5" spans="1:6">
      <c r="A21" s="44" t="s">
        <v>11</v>
      </c>
      <c r="B21" s="21" t="s">
        <v>13</v>
      </c>
      <c r="C21" s="21" t="s">
        <v>10</v>
      </c>
      <c r="D21" s="27">
        <v>0</v>
      </c>
      <c r="E21" s="27">
        <v>8000</v>
      </c>
      <c r="F21" s="27">
        <v>8854487.47</v>
      </c>
    </row>
    <row r="22" s="42" customFormat="true" ht="13.5" spans="1:6">
      <c r="A22" s="44" t="s">
        <v>11</v>
      </c>
      <c r="B22" s="21" t="s">
        <v>12</v>
      </c>
      <c r="C22" s="21" t="s">
        <v>10</v>
      </c>
      <c r="D22" s="27">
        <v>0</v>
      </c>
      <c r="E22" s="27">
        <v>45600</v>
      </c>
      <c r="F22" s="27">
        <v>8808887.47</v>
      </c>
    </row>
    <row r="23" s="42" customFormat="true" ht="13.5" spans="1:6">
      <c r="A23" s="44" t="s">
        <v>11</v>
      </c>
      <c r="B23" s="21" t="s">
        <v>39</v>
      </c>
      <c r="C23" s="21" t="s">
        <v>10</v>
      </c>
      <c r="D23" s="27">
        <v>0</v>
      </c>
      <c r="E23" s="27">
        <v>3000</v>
      </c>
      <c r="F23" s="27">
        <v>8805887.47</v>
      </c>
    </row>
    <row r="24" s="42" customFormat="true" ht="27" spans="1:6">
      <c r="A24" s="44" t="s">
        <v>11</v>
      </c>
      <c r="B24" s="45" t="s">
        <v>40</v>
      </c>
      <c r="C24" s="21" t="s">
        <v>10</v>
      </c>
      <c r="D24" s="27">
        <v>0</v>
      </c>
      <c r="E24" s="27">
        <v>44000</v>
      </c>
      <c r="F24" s="27">
        <v>8761887.47</v>
      </c>
    </row>
    <row r="25" spans="1:6">
      <c r="A25" s="46" t="str">
        <f>现金收支明细公布表!A15</f>
        <v>(以上公开数据根据贵单位提交的原始单据核算)</v>
      </c>
      <c r="B25" s="46"/>
      <c r="C25" s="46"/>
      <c r="D25" s="46"/>
      <c r="E25" s="46"/>
      <c r="F25" s="46"/>
    </row>
  </sheetData>
  <sheetProtection password="CF7A" sheet="1" selectLockedCells="1" selectUnlockedCells="1" objects="1"/>
  <mergeCells count="3">
    <mergeCell ref="A1:F1"/>
    <mergeCell ref="A2:F2"/>
    <mergeCell ref="A25:F25"/>
  </mergeCells>
  <pageMargins left="0.550694444444444" right="0.432638888888889" top="0.747916666666667" bottom="0.747916666666667" header="0.314583333333333" footer="0.314583333333333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view="pageBreakPreview" zoomScaleNormal="100" zoomScaleSheetLayoutView="100" workbookViewId="0">
      <selection activeCell="D20" sqref="D20"/>
    </sheetView>
  </sheetViews>
  <sheetFormatPr defaultColWidth="9" defaultRowHeight="12.75" outlineLevelCol="6"/>
  <cols>
    <col min="1" max="1" width="12.5714285714286" customWidth="true"/>
    <col min="2" max="2" width="36.7142857142857" customWidth="true"/>
    <col min="3" max="3" width="13" customWidth="true"/>
    <col min="4" max="4" width="14" customWidth="true"/>
    <col min="5" max="5" width="18.4285714285714" customWidth="true"/>
    <col min="6" max="6" width="17.7142857142857" customWidth="true"/>
    <col min="7" max="7" width="16.1428571428571" customWidth="true"/>
  </cols>
  <sheetData>
    <row r="1" ht="25.5" spans="1:7">
      <c r="A1" s="38" t="s">
        <v>41</v>
      </c>
      <c r="B1" s="39"/>
      <c r="C1" s="39"/>
      <c r="D1" s="39"/>
      <c r="E1" s="39"/>
      <c r="F1" s="39"/>
      <c r="G1" s="39"/>
    </row>
    <row r="2" ht="18" customHeight="true" spans="1:7">
      <c r="A2" s="40" t="str">
        <f>现金收支明细公布表!A2</f>
        <v>报表单位：珠海市香洲金鼎李庄股份合作公司                              2024年12月                         单位：元                                                                                    </v>
      </c>
      <c r="B2" s="41"/>
      <c r="C2" s="41"/>
      <c r="D2" s="41"/>
      <c r="E2" s="41"/>
      <c r="F2" s="41"/>
      <c r="G2" s="41"/>
    </row>
    <row r="3" s="28" customFormat="true" ht="14.25" spans="1:7">
      <c r="A3" s="19" t="s">
        <v>42</v>
      </c>
      <c r="B3" s="19" t="s">
        <v>43</v>
      </c>
      <c r="C3" s="19" t="s">
        <v>44</v>
      </c>
      <c r="D3" s="19" t="s">
        <v>45</v>
      </c>
      <c r="E3" s="19" t="s">
        <v>46</v>
      </c>
      <c r="F3" s="19" t="s">
        <v>47</v>
      </c>
      <c r="G3" s="19" t="s">
        <v>48</v>
      </c>
    </row>
    <row r="4" s="28" customFormat="true" ht="13.5" spans="1:7">
      <c r="A4" s="21" t="s">
        <v>8</v>
      </c>
      <c r="B4" s="21" t="s">
        <v>49</v>
      </c>
      <c r="C4" s="21" t="s">
        <v>8</v>
      </c>
      <c r="D4" s="27" t="s">
        <v>8</v>
      </c>
      <c r="E4" s="27">
        <v>3651157.54</v>
      </c>
      <c r="F4" s="27">
        <v>2622989.31</v>
      </c>
      <c r="G4" s="27">
        <v>1028168.23</v>
      </c>
    </row>
    <row r="5" s="28" customFormat="true" ht="13.5" spans="1:7">
      <c r="A5" s="21" t="s">
        <v>50</v>
      </c>
      <c r="B5" s="21" t="s">
        <v>51</v>
      </c>
      <c r="C5" s="21" t="s">
        <v>8</v>
      </c>
      <c r="D5" s="27" t="s">
        <v>8</v>
      </c>
      <c r="E5" s="27">
        <v>85000</v>
      </c>
      <c r="F5" s="27">
        <v>85000</v>
      </c>
      <c r="G5" s="27">
        <v>0</v>
      </c>
    </row>
    <row r="6" s="28" customFormat="true" ht="13.5" spans="1:7">
      <c r="A6" s="21" t="s">
        <v>52</v>
      </c>
      <c r="B6" s="21" t="s">
        <v>53</v>
      </c>
      <c r="C6" s="21" t="s">
        <v>8</v>
      </c>
      <c r="D6" s="27" t="s">
        <v>8</v>
      </c>
      <c r="E6" s="27">
        <v>103053.68</v>
      </c>
      <c r="F6" s="27">
        <v>89957.84</v>
      </c>
      <c r="G6" s="27">
        <v>13095.84</v>
      </c>
    </row>
    <row r="7" s="28" customFormat="true" ht="13.5" spans="1:7">
      <c r="A7" s="21" t="s">
        <v>54</v>
      </c>
      <c r="B7" s="21" t="s">
        <v>55</v>
      </c>
      <c r="C7" s="21" t="s">
        <v>8</v>
      </c>
      <c r="D7" s="27" t="s">
        <v>8</v>
      </c>
      <c r="E7" s="27">
        <v>50012.31</v>
      </c>
      <c r="F7" s="27">
        <v>43656.31</v>
      </c>
      <c r="G7" s="27">
        <v>6356</v>
      </c>
    </row>
    <row r="8" s="28" customFormat="true" ht="13.5" spans="1:7">
      <c r="A8" s="21" t="s">
        <v>56</v>
      </c>
      <c r="B8" s="21" t="s">
        <v>57</v>
      </c>
      <c r="C8" s="21" t="s">
        <v>8</v>
      </c>
      <c r="D8" s="27" t="s">
        <v>8</v>
      </c>
      <c r="E8" s="27">
        <v>14000</v>
      </c>
      <c r="F8" s="27">
        <v>14000</v>
      </c>
      <c r="G8" s="27">
        <v>0</v>
      </c>
    </row>
    <row r="9" s="28" customFormat="true" ht="13.5" spans="1:7">
      <c r="A9" s="21" t="s">
        <v>58</v>
      </c>
      <c r="B9" s="21" t="s">
        <v>59</v>
      </c>
      <c r="C9" s="21" t="s">
        <v>8</v>
      </c>
      <c r="D9" s="27" t="s">
        <v>8</v>
      </c>
      <c r="E9" s="27">
        <v>11900</v>
      </c>
      <c r="F9" s="27">
        <v>11900</v>
      </c>
      <c r="G9" s="27">
        <v>0</v>
      </c>
    </row>
    <row r="10" s="28" customFormat="true" ht="13.5" spans="1:7">
      <c r="A10" s="21" t="s">
        <v>60</v>
      </c>
      <c r="B10" s="21" t="s">
        <v>61</v>
      </c>
      <c r="C10" s="21" t="s">
        <v>8</v>
      </c>
      <c r="D10" s="27" t="s">
        <v>8</v>
      </c>
      <c r="E10" s="27">
        <v>28770</v>
      </c>
      <c r="F10" s="27">
        <v>28770</v>
      </c>
      <c r="G10" s="27">
        <v>0</v>
      </c>
    </row>
    <row r="11" s="28" customFormat="true" ht="13.5" spans="1:7">
      <c r="A11" s="21" t="s">
        <v>62</v>
      </c>
      <c r="B11" s="21" t="s">
        <v>63</v>
      </c>
      <c r="C11" s="21" t="s">
        <v>8</v>
      </c>
      <c r="D11" s="27" t="s">
        <v>8</v>
      </c>
      <c r="E11" s="27">
        <v>42012.99</v>
      </c>
      <c r="F11" s="27">
        <v>42012.99</v>
      </c>
      <c r="G11" s="27">
        <v>0</v>
      </c>
    </row>
    <row r="12" s="28" customFormat="true" ht="13.5" spans="1:7">
      <c r="A12" s="21" t="s">
        <v>64</v>
      </c>
      <c r="B12" s="21" t="s">
        <v>65</v>
      </c>
      <c r="C12" s="21" t="s">
        <v>8</v>
      </c>
      <c r="D12" s="27" t="s">
        <v>8</v>
      </c>
      <c r="E12" s="27">
        <v>135792</v>
      </c>
      <c r="F12" s="27">
        <v>135792</v>
      </c>
      <c r="G12" s="27">
        <v>0</v>
      </c>
    </row>
    <row r="13" s="28" customFormat="true" ht="13.5" spans="1:7">
      <c r="A13" s="21" t="s">
        <v>66</v>
      </c>
      <c r="B13" s="21" t="s">
        <v>67</v>
      </c>
      <c r="C13" s="21" t="s">
        <v>8</v>
      </c>
      <c r="D13" s="27" t="s">
        <v>8</v>
      </c>
      <c r="E13" s="27">
        <v>182108.52</v>
      </c>
      <c r="F13" s="27">
        <v>182108.52</v>
      </c>
      <c r="G13" s="27">
        <v>0</v>
      </c>
    </row>
    <row r="14" s="28" customFormat="true" ht="13.5" spans="1:7">
      <c r="A14" s="21" t="s">
        <v>68</v>
      </c>
      <c r="B14" s="21" t="s">
        <v>69</v>
      </c>
      <c r="C14" s="21" t="s">
        <v>8</v>
      </c>
      <c r="D14" s="27" t="s">
        <v>8</v>
      </c>
      <c r="E14" s="27">
        <v>208800</v>
      </c>
      <c r="F14" s="27">
        <v>208800</v>
      </c>
      <c r="G14" s="27">
        <v>0</v>
      </c>
    </row>
    <row r="15" s="28" customFormat="true" ht="13.5" spans="1:7">
      <c r="A15" s="21" t="s">
        <v>70</v>
      </c>
      <c r="B15" s="21" t="s">
        <v>71</v>
      </c>
      <c r="C15" s="21" t="s">
        <v>8</v>
      </c>
      <c r="D15" s="27" t="s">
        <v>8</v>
      </c>
      <c r="E15" s="27">
        <v>39450.91</v>
      </c>
      <c r="F15" s="27">
        <v>39450.91</v>
      </c>
      <c r="G15" s="27">
        <v>0</v>
      </c>
    </row>
    <row r="16" s="28" customFormat="true" ht="13.5" spans="1:7">
      <c r="A16" s="21" t="s">
        <v>72</v>
      </c>
      <c r="B16" s="21" t="s">
        <v>73</v>
      </c>
      <c r="C16" s="21" t="s">
        <v>8</v>
      </c>
      <c r="D16" s="27" t="s">
        <v>8</v>
      </c>
      <c r="E16" s="27">
        <v>71500</v>
      </c>
      <c r="F16" s="27">
        <v>71500</v>
      </c>
      <c r="G16" s="27">
        <v>0</v>
      </c>
    </row>
    <row r="17" s="28" customFormat="true" ht="13.5" spans="1:7">
      <c r="A17" s="21" t="s">
        <v>74</v>
      </c>
      <c r="B17" s="21" t="s">
        <v>75</v>
      </c>
      <c r="C17" s="21" t="s">
        <v>8</v>
      </c>
      <c r="D17" s="27" t="s">
        <v>8</v>
      </c>
      <c r="E17" s="27">
        <v>45066.67</v>
      </c>
      <c r="F17" s="27">
        <v>45066.67</v>
      </c>
      <c r="G17" s="27">
        <v>0</v>
      </c>
    </row>
    <row r="18" s="28" customFormat="true" ht="13.5" spans="1:7">
      <c r="A18" s="21" t="s">
        <v>76</v>
      </c>
      <c r="B18" s="21" t="s">
        <v>77</v>
      </c>
      <c r="C18" s="21" t="s">
        <v>8</v>
      </c>
      <c r="D18" s="27" t="s">
        <v>8</v>
      </c>
      <c r="E18" s="27">
        <v>67194.4</v>
      </c>
      <c r="F18" s="27">
        <v>67194.4</v>
      </c>
      <c r="G18" s="27">
        <v>0</v>
      </c>
    </row>
    <row r="19" s="28" customFormat="true" ht="13.5" spans="1:7">
      <c r="A19" s="21" t="s">
        <v>78</v>
      </c>
      <c r="B19" s="21" t="s">
        <v>79</v>
      </c>
      <c r="C19" s="21" t="s">
        <v>8</v>
      </c>
      <c r="D19" s="27" t="s">
        <v>8</v>
      </c>
      <c r="E19" s="27">
        <v>1822616.06</v>
      </c>
      <c r="F19" s="27">
        <v>1135338.3</v>
      </c>
      <c r="G19" s="27">
        <v>687277.76</v>
      </c>
    </row>
    <row r="20" s="28" customFormat="true" ht="13.5" spans="1:7">
      <c r="A20" s="21" t="s">
        <v>80</v>
      </c>
      <c r="B20" s="21" t="s">
        <v>81</v>
      </c>
      <c r="C20" s="21" t="s">
        <v>8</v>
      </c>
      <c r="D20" s="27" t="s">
        <v>8</v>
      </c>
      <c r="E20" s="27">
        <v>138056</v>
      </c>
      <c r="F20" s="27">
        <v>138056</v>
      </c>
      <c r="G20" s="27">
        <v>0</v>
      </c>
    </row>
    <row r="21" s="28" customFormat="true" ht="13.5" spans="1:7">
      <c r="A21" s="21" t="s">
        <v>82</v>
      </c>
      <c r="B21" s="21" t="s">
        <v>83</v>
      </c>
      <c r="C21" s="21" t="s">
        <v>8</v>
      </c>
      <c r="D21" s="27" t="s">
        <v>8</v>
      </c>
      <c r="E21" s="27">
        <v>566166</v>
      </c>
      <c r="F21" s="27">
        <v>254774.41</v>
      </c>
      <c r="G21" s="27">
        <v>311391.59</v>
      </c>
    </row>
    <row r="22" s="28" customFormat="true" ht="13.5" spans="1:7">
      <c r="A22" s="21" t="s">
        <v>84</v>
      </c>
      <c r="B22" s="21" t="s">
        <v>85</v>
      </c>
      <c r="C22" s="21" t="s">
        <v>8</v>
      </c>
      <c r="D22" s="27" t="s">
        <v>8</v>
      </c>
      <c r="E22" s="27">
        <v>18000</v>
      </c>
      <c r="F22" s="27">
        <v>18000</v>
      </c>
      <c r="G22" s="27">
        <v>0</v>
      </c>
    </row>
    <row r="23" s="28" customFormat="true" ht="13.5" spans="1:7">
      <c r="A23" s="21" t="s">
        <v>86</v>
      </c>
      <c r="B23" s="21" t="s">
        <v>87</v>
      </c>
      <c r="C23" s="21" t="s">
        <v>8</v>
      </c>
      <c r="D23" s="27" t="s">
        <v>8</v>
      </c>
      <c r="E23" s="27">
        <v>21658</v>
      </c>
      <c r="F23" s="27">
        <v>11610.96</v>
      </c>
      <c r="G23" s="27">
        <v>10047.04</v>
      </c>
    </row>
    <row r="24" spans="1:7">
      <c r="A24" s="41" t="str">
        <f>现金收支明细公布表!A15</f>
        <v>(以上公开数据根据贵单位提交的原始单据核算)</v>
      </c>
      <c r="B24" s="41"/>
      <c r="C24" s="41"/>
      <c r="D24" s="41"/>
      <c r="E24" s="41"/>
      <c r="F24" s="41"/>
      <c r="G24" s="41"/>
    </row>
  </sheetData>
  <sheetProtection password="CF7A" sheet="1" selectLockedCells="1" selectUnlockedCells="1" objects="1"/>
  <mergeCells count="3">
    <mergeCell ref="A1:G1"/>
    <mergeCell ref="A2:G2"/>
    <mergeCell ref="A24:G24"/>
  </mergeCells>
  <pageMargins left="0.550694444444444" right="0.432638888888889" top="0.747916666666667" bottom="0.747916666666667" header="0.314583333333333" footer="0.314583333333333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view="pageBreakPreview" zoomScaleNormal="100" zoomScaleSheetLayoutView="100" workbookViewId="0">
      <selection activeCell="E23" sqref="E23"/>
    </sheetView>
  </sheetViews>
  <sheetFormatPr defaultColWidth="9" defaultRowHeight="12.75" outlineLevelCol="7"/>
  <cols>
    <col min="1" max="1" width="25" style="30" customWidth="true"/>
    <col min="2" max="2" width="5.42857142857143" style="30" customWidth="true"/>
    <col min="3" max="3" width="14.7142857142857" style="30" customWidth="true"/>
    <col min="4" max="4" width="15.5714285714286" style="30" customWidth="true"/>
    <col min="5" max="5" width="37.7142857142857" style="30" customWidth="true"/>
    <col min="6" max="6" width="7.28571428571429" style="30" customWidth="true"/>
    <col min="7" max="7" width="14.8571428571429" style="30" customWidth="true"/>
    <col min="8" max="8" width="15.8571428571429" style="30" customWidth="true"/>
  </cols>
  <sheetData>
    <row r="1" ht="25.5" spans="1:8">
      <c r="A1" s="31" t="s">
        <v>88</v>
      </c>
      <c r="B1" s="32"/>
      <c r="C1" s="32"/>
      <c r="D1" s="32"/>
      <c r="E1" s="32"/>
      <c r="F1" s="32"/>
      <c r="G1" s="32"/>
      <c r="H1" s="32"/>
    </row>
    <row r="2" spans="1:8">
      <c r="A2" s="33" t="str">
        <f>现金收支明细公布表!A2</f>
        <v>报表单位：珠海市香洲金鼎李庄股份合作公司                              2024年12月                         单位：元                                                                                    </v>
      </c>
      <c r="B2" s="34"/>
      <c r="C2" s="34"/>
      <c r="D2" s="34"/>
      <c r="E2" s="34"/>
      <c r="F2" s="34"/>
      <c r="G2" s="34"/>
      <c r="H2" s="34"/>
    </row>
    <row r="3" s="28" customFormat="true" ht="14.25" spans="1:8">
      <c r="A3" s="19" t="s">
        <v>89</v>
      </c>
      <c r="B3" s="19" t="s">
        <v>90</v>
      </c>
      <c r="C3" s="19" t="s">
        <v>91</v>
      </c>
      <c r="D3" s="19" t="s">
        <v>92</v>
      </c>
      <c r="E3" s="19" t="s">
        <v>93</v>
      </c>
      <c r="F3" s="19" t="s">
        <v>94</v>
      </c>
      <c r="G3" s="19" t="s">
        <v>91</v>
      </c>
      <c r="H3" s="19" t="s">
        <v>92</v>
      </c>
    </row>
    <row r="4" s="28" customFormat="true" ht="13.5" spans="1:8">
      <c r="A4" s="21" t="s">
        <v>95</v>
      </c>
      <c r="B4" s="21" t="s">
        <v>96</v>
      </c>
      <c r="C4" s="27" t="s">
        <v>8</v>
      </c>
      <c r="D4" s="27" t="s">
        <v>8</v>
      </c>
      <c r="E4" s="21" t="s">
        <v>97</v>
      </c>
      <c r="F4" s="21" t="s">
        <v>98</v>
      </c>
      <c r="G4" s="27" t="s">
        <v>8</v>
      </c>
      <c r="H4" s="27" t="s">
        <v>8</v>
      </c>
    </row>
    <row r="5" s="28" customFormat="true" ht="13.5" spans="1:8">
      <c r="A5" s="21" t="s">
        <v>99</v>
      </c>
      <c r="B5" s="21" t="s">
        <v>100</v>
      </c>
      <c r="C5" s="27">
        <v>7816070.19</v>
      </c>
      <c r="D5" s="27">
        <v>8764019.91</v>
      </c>
      <c r="E5" s="21" t="s">
        <v>101</v>
      </c>
      <c r="F5" s="21" t="s">
        <v>102</v>
      </c>
      <c r="G5" s="27" t="s">
        <v>8</v>
      </c>
      <c r="H5" s="27" t="s">
        <v>8</v>
      </c>
    </row>
    <row r="6" s="28" customFormat="true" ht="13.5" spans="1:8">
      <c r="A6" s="21" t="s">
        <v>103</v>
      </c>
      <c r="B6" s="21" t="s">
        <v>104</v>
      </c>
      <c r="C6" s="27" t="s">
        <v>8</v>
      </c>
      <c r="D6" s="27" t="s">
        <v>8</v>
      </c>
      <c r="E6" s="21" t="s">
        <v>105</v>
      </c>
      <c r="F6" s="21" t="s">
        <v>106</v>
      </c>
      <c r="G6" s="27" t="s">
        <v>8</v>
      </c>
      <c r="H6" s="27" t="s">
        <v>8</v>
      </c>
    </row>
    <row r="7" s="28" customFormat="true" ht="13.5" spans="1:8">
      <c r="A7" s="21" t="s">
        <v>107</v>
      </c>
      <c r="B7" s="21" t="s">
        <v>108</v>
      </c>
      <c r="C7" s="27" t="s">
        <v>8</v>
      </c>
      <c r="D7" s="27" t="s">
        <v>8</v>
      </c>
      <c r="E7" s="21" t="s">
        <v>109</v>
      </c>
      <c r="F7" s="21" t="s">
        <v>110</v>
      </c>
      <c r="G7" s="27" t="s">
        <v>8</v>
      </c>
      <c r="H7" s="27" t="s">
        <v>8</v>
      </c>
    </row>
    <row r="8" s="28" customFormat="true" ht="13.5" spans="1:8">
      <c r="A8" s="21" t="s">
        <v>111</v>
      </c>
      <c r="B8" s="21" t="s">
        <v>112</v>
      </c>
      <c r="C8" s="27" t="s">
        <v>8</v>
      </c>
      <c r="D8" s="27" t="s">
        <v>8</v>
      </c>
      <c r="E8" s="21" t="s">
        <v>113</v>
      </c>
      <c r="F8" s="21" t="s">
        <v>114</v>
      </c>
      <c r="G8" s="27" t="s">
        <v>8</v>
      </c>
      <c r="H8" s="27" t="s">
        <v>8</v>
      </c>
    </row>
    <row r="9" s="28" customFormat="true" ht="13.5" spans="1:8">
      <c r="A9" s="21" t="s">
        <v>115</v>
      </c>
      <c r="B9" s="21" t="s">
        <v>116</v>
      </c>
      <c r="C9" s="27" t="s">
        <v>8</v>
      </c>
      <c r="D9" s="27" t="s">
        <v>8</v>
      </c>
      <c r="E9" s="21" t="s">
        <v>117</v>
      </c>
      <c r="F9" s="21" t="s">
        <v>118</v>
      </c>
      <c r="G9" s="27" t="s">
        <v>8</v>
      </c>
      <c r="H9" s="27" t="s">
        <v>8</v>
      </c>
    </row>
    <row r="10" s="28" customFormat="true" ht="13.5" spans="1:8">
      <c r="A10" s="21" t="s">
        <v>119</v>
      </c>
      <c r="B10" s="21" t="s">
        <v>120</v>
      </c>
      <c r="C10" s="27" t="s">
        <v>8</v>
      </c>
      <c r="D10" s="27" t="s">
        <v>8</v>
      </c>
      <c r="E10" s="21" t="s">
        <v>121</v>
      </c>
      <c r="F10" s="21" t="s">
        <v>122</v>
      </c>
      <c r="G10" s="27">
        <v>8851.5</v>
      </c>
      <c r="H10" s="27">
        <v>2327.67</v>
      </c>
    </row>
    <row r="11" s="28" customFormat="true" ht="13.5" spans="1:8">
      <c r="A11" s="21" t="s">
        <v>123</v>
      </c>
      <c r="B11" s="21" t="s">
        <v>124</v>
      </c>
      <c r="C11" s="27" t="s">
        <v>8</v>
      </c>
      <c r="D11" s="27" t="s">
        <v>8</v>
      </c>
      <c r="E11" s="21" t="s">
        <v>125</v>
      </c>
      <c r="F11" s="21" t="s">
        <v>126</v>
      </c>
      <c r="G11" s="27" t="s">
        <v>8</v>
      </c>
      <c r="H11" s="27" t="s">
        <v>8</v>
      </c>
    </row>
    <row r="12" s="28" customFormat="true" ht="13.5" spans="1:8">
      <c r="A12" s="21" t="s">
        <v>127</v>
      </c>
      <c r="B12" s="21" t="s">
        <v>128</v>
      </c>
      <c r="C12" s="27">
        <v>40690.93</v>
      </c>
      <c r="D12" s="27">
        <v>24490.93</v>
      </c>
      <c r="E12" s="21" t="s">
        <v>129</v>
      </c>
      <c r="F12" s="21" t="s">
        <v>130</v>
      </c>
      <c r="G12" s="27" t="s">
        <v>8</v>
      </c>
      <c r="H12" s="27" t="s">
        <v>8</v>
      </c>
    </row>
    <row r="13" s="28" customFormat="true" ht="13.5" spans="1:8">
      <c r="A13" s="21" t="s">
        <v>131</v>
      </c>
      <c r="B13" s="21" t="s">
        <v>132</v>
      </c>
      <c r="C13" s="27" t="s">
        <v>8</v>
      </c>
      <c r="D13" s="27" t="s">
        <v>8</v>
      </c>
      <c r="E13" s="21" t="s">
        <v>133</v>
      </c>
      <c r="F13" s="21" t="s">
        <v>134</v>
      </c>
      <c r="G13" s="27">
        <v>7673041.54</v>
      </c>
      <c r="H13" s="27">
        <v>9186808.84</v>
      </c>
    </row>
    <row r="14" s="28" customFormat="true" ht="13.5" spans="1:8">
      <c r="A14" s="21" t="s">
        <v>135</v>
      </c>
      <c r="B14" s="21" t="s">
        <v>66</v>
      </c>
      <c r="C14" s="27" t="s">
        <v>8</v>
      </c>
      <c r="D14" s="27" t="s">
        <v>8</v>
      </c>
      <c r="E14" s="21" t="s">
        <v>136</v>
      </c>
      <c r="F14" s="21" t="s">
        <v>137</v>
      </c>
      <c r="G14" s="27" t="s">
        <v>8</v>
      </c>
      <c r="H14" s="27" t="s">
        <v>8</v>
      </c>
    </row>
    <row r="15" s="28" customFormat="true" ht="13.5" spans="1:8">
      <c r="A15" s="21" t="s">
        <v>138</v>
      </c>
      <c r="B15" s="21" t="s">
        <v>68</v>
      </c>
      <c r="C15" s="27" t="s">
        <v>8</v>
      </c>
      <c r="D15" s="27" t="s">
        <v>8</v>
      </c>
      <c r="E15" s="21" t="s">
        <v>139</v>
      </c>
      <c r="F15" s="21" t="s">
        <v>140</v>
      </c>
      <c r="G15" s="27">
        <v>7681893.04</v>
      </c>
      <c r="H15" s="27">
        <v>9189136.51</v>
      </c>
    </row>
    <row r="16" s="28" customFormat="true" ht="13.5" spans="1:8">
      <c r="A16" s="21" t="s">
        <v>141</v>
      </c>
      <c r="B16" s="21" t="s">
        <v>70</v>
      </c>
      <c r="C16" s="27" t="s">
        <v>8</v>
      </c>
      <c r="D16" s="27" t="s">
        <v>8</v>
      </c>
      <c r="E16" s="21" t="s">
        <v>142</v>
      </c>
      <c r="F16" s="21" t="s">
        <v>10</v>
      </c>
      <c r="G16" s="27" t="s">
        <v>8</v>
      </c>
      <c r="H16" s="27" t="s">
        <v>8</v>
      </c>
    </row>
    <row r="17" s="28" customFormat="true" ht="13.5" spans="1:8">
      <c r="A17" s="21" t="s">
        <v>143</v>
      </c>
      <c r="B17" s="21" t="s">
        <v>72</v>
      </c>
      <c r="C17" s="27" t="s">
        <v>8</v>
      </c>
      <c r="D17" s="27" t="s">
        <v>8</v>
      </c>
      <c r="E17" s="21" t="s">
        <v>144</v>
      </c>
      <c r="F17" s="21" t="s">
        <v>145</v>
      </c>
      <c r="G17" s="27" t="s">
        <v>8</v>
      </c>
      <c r="H17" s="27" t="s">
        <v>8</v>
      </c>
    </row>
    <row r="18" s="28" customFormat="true" ht="13.5" spans="1:8">
      <c r="A18" s="21" t="s">
        <v>146</v>
      </c>
      <c r="B18" s="21" t="s">
        <v>74</v>
      </c>
      <c r="C18" s="27" t="s">
        <v>8</v>
      </c>
      <c r="D18" s="27" t="s">
        <v>8</v>
      </c>
      <c r="E18" s="21" t="s">
        <v>147</v>
      </c>
      <c r="F18" s="21" t="s">
        <v>148</v>
      </c>
      <c r="G18" s="27" t="s">
        <v>8</v>
      </c>
      <c r="H18" s="27" t="s">
        <v>8</v>
      </c>
    </row>
    <row r="19" s="28" customFormat="true" ht="13.5" spans="1:8">
      <c r="A19" s="21" t="s">
        <v>149</v>
      </c>
      <c r="B19" s="21" t="s">
        <v>76</v>
      </c>
      <c r="C19" s="27">
        <v>7856761.12</v>
      </c>
      <c r="D19" s="27">
        <v>8788510.84</v>
      </c>
      <c r="E19" s="21" t="s">
        <v>150</v>
      </c>
      <c r="F19" s="21" t="s">
        <v>151</v>
      </c>
      <c r="G19" s="27" t="s">
        <v>8</v>
      </c>
      <c r="H19" s="27" t="s">
        <v>8</v>
      </c>
    </row>
    <row r="20" s="28" customFormat="true" ht="13.5" spans="1:8">
      <c r="A20" s="21" t="s">
        <v>152</v>
      </c>
      <c r="B20" s="21" t="s">
        <v>10</v>
      </c>
      <c r="C20" s="27" t="s">
        <v>8</v>
      </c>
      <c r="D20" s="27" t="s">
        <v>8</v>
      </c>
      <c r="E20" s="21" t="s">
        <v>153</v>
      </c>
      <c r="F20" s="21" t="s">
        <v>154</v>
      </c>
      <c r="G20" s="27" t="s">
        <v>8</v>
      </c>
      <c r="H20" s="27" t="s">
        <v>8</v>
      </c>
    </row>
    <row r="21" s="28" customFormat="true" ht="13.5" spans="1:8">
      <c r="A21" s="21" t="s">
        <v>155</v>
      </c>
      <c r="B21" s="21" t="s">
        <v>78</v>
      </c>
      <c r="C21" s="27" t="s">
        <v>8</v>
      </c>
      <c r="D21" s="27" t="s">
        <v>8</v>
      </c>
      <c r="E21" s="21" t="s">
        <v>156</v>
      </c>
      <c r="F21" s="21" t="s">
        <v>157</v>
      </c>
      <c r="G21" s="27" t="s">
        <v>8</v>
      </c>
      <c r="H21" s="27" t="s">
        <v>8</v>
      </c>
    </row>
    <row r="22" s="28" customFormat="true" ht="13.5" spans="1:8">
      <c r="A22" s="21" t="s">
        <v>158</v>
      </c>
      <c r="B22" s="21" t="s">
        <v>80</v>
      </c>
      <c r="C22" s="27" t="s">
        <v>8</v>
      </c>
      <c r="D22" s="27" t="s">
        <v>8</v>
      </c>
      <c r="E22" s="21" t="s">
        <v>159</v>
      </c>
      <c r="F22" s="21" t="s">
        <v>160</v>
      </c>
      <c r="G22" s="27">
        <v>7681893.04</v>
      </c>
      <c r="H22" s="27">
        <v>9189136.51</v>
      </c>
    </row>
    <row r="23" s="28" customFormat="true" ht="13.5" spans="1:8">
      <c r="A23" s="21" t="s">
        <v>161</v>
      </c>
      <c r="B23" s="21" t="s">
        <v>82</v>
      </c>
      <c r="C23" s="27">
        <v>3651157.54</v>
      </c>
      <c r="D23" s="27">
        <v>3651157.54</v>
      </c>
      <c r="E23" s="21" t="s">
        <v>10</v>
      </c>
      <c r="F23" s="21" t="s">
        <v>10</v>
      </c>
      <c r="G23" s="27" t="s">
        <v>8</v>
      </c>
      <c r="H23" s="27" t="s">
        <v>8</v>
      </c>
    </row>
    <row r="24" s="28" customFormat="true" ht="13.5" spans="1:8">
      <c r="A24" s="21" t="s">
        <v>162</v>
      </c>
      <c r="B24" s="21" t="s">
        <v>84</v>
      </c>
      <c r="C24" s="27">
        <v>2558721.14</v>
      </c>
      <c r="D24" s="27">
        <v>2622989.31</v>
      </c>
      <c r="E24" s="21" t="s">
        <v>10</v>
      </c>
      <c r="F24" s="21" t="s">
        <v>10</v>
      </c>
      <c r="G24" s="27" t="s">
        <v>8</v>
      </c>
      <c r="H24" s="27" t="s">
        <v>8</v>
      </c>
    </row>
    <row r="25" s="28" customFormat="true" ht="13.5" spans="1:8">
      <c r="A25" s="21" t="s">
        <v>163</v>
      </c>
      <c r="B25" s="21" t="s">
        <v>164</v>
      </c>
      <c r="C25" s="27">
        <v>1092436.4</v>
      </c>
      <c r="D25" s="27">
        <v>1028168.23</v>
      </c>
      <c r="E25" s="21" t="s">
        <v>10</v>
      </c>
      <c r="F25" s="21" t="s">
        <v>10</v>
      </c>
      <c r="G25" s="27" t="s">
        <v>8</v>
      </c>
      <c r="H25" s="27" t="s">
        <v>8</v>
      </c>
    </row>
    <row r="26" s="28" customFormat="true" ht="13.5" spans="1:8">
      <c r="A26" s="21" t="s">
        <v>165</v>
      </c>
      <c r="B26" s="21" t="s">
        <v>86</v>
      </c>
      <c r="C26" s="27" t="s">
        <v>8</v>
      </c>
      <c r="D26" s="27" t="s">
        <v>8</v>
      </c>
      <c r="E26" s="21" t="s">
        <v>10</v>
      </c>
      <c r="F26" s="21" t="s">
        <v>10</v>
      </c>
      <c r="G26" s="27" t="s">
        <v>8</v>
      </c>
      <c r="H26" s="27" t="s">
        <v>8</v>
      </c>
    </row>
    <row r="27" s="28" customFormat="true" ht="13.5" spans="1:8">
      <c r="A27" s="21" t="s">
        <v>166</v>
      </c>
      <c r="B27" s="21" t="s">
        <v>167</v>
      </c>
      <c r="C27" s="27" t="s">
        <v>8</v>
      </c>
      <c r="D27" s="27" t="s">
        <v>8</v>
      </c>
      <c r="E27" s="21" t="s">
        <v>10</v>
      </c>
      <c r="F27" s="21" t="s">
        <v>10</v>
      </c>
      <c r="G27" s="27" t="s">
        <v>8</v>
      </c>
      <c r="H27" s="27" t="s">
        <v>8</v>
      </c>
    </row>
    <row r="28" s="28" customFormat="true" ht="13.5" spans="1:8">
      <c r="A28" s="21" t="s">
        <v>168</v>
      </c>
      <c r="B28" s="21" t="s">
        <v>169</v>
      </c>
      <c r="C28" s="27" t="s">
        <v>8</v>
      </c>
      <c r="D28" s="27" t="s">
        <v>8</v>
      </c>
      <c r="E28" s="21" t="s">
        <v>8</v>
      </c>
      <c r="F28" s="21" t="s">
        <v>98</v>
      </c>
      <c r="G28" s="27" t="s">
        <v>8</v>
      </c>
      <c r="H28" s="27" t="s">
        <v>8</v>
      </c>
    </row>
    <row r="29" s="28" customFormat="true" ht="13.5" spans="1:8">
      <c r="A29" s="21" t="s">
        <v>170</v>
      </c>
      <c r="B29" s="21" t="s">
        <v>171</v>
      </c>
      <c r="C29" s="27" t="s">
        <v>8</v>
      </c>
      <c r="D29" s="27" t="s">
        <v>8</v>
      </c>
      <c r="E29" s="21" t="s">
        <v>172</v>
      </c>
      <c r="F29" s="21" t="s">
        <v>10</v>
      </c>
      <c r="G29" s="27" t="s">
        <v>8</v>
      </c>
      <c r="H29" s="27" t="s">
        <v>8</v>
      </c>
    </row>
    <row r="30" s="28" customFormat="true" ht="13.5" spans="1:8">
      <c r="A30" s="21" t="s">
        <v>173</v>
      </c>
      <c r="B30" s="21" t="s">
        <v>174</v>
      </c>
      <c r="C30" s="27" t="s">
        <v>8</v>
      </c>
      <c r="D30" s="27" t="s">
        <v>8</v>
      </c>
      <c r="E30" s="21" t="s">
        <v>175</v>
      </c>
      <c r="F30" s="21" t="s">
        <v>176</v>
      </c>
      <c r="G30" s="27">
        <v>2000000</v>
      </c>
      <c r="H30" s="27">
        <v>2000000</v>
      </c>
    </row>
    <row r="31" s="28" customFormat="true" ht="13.5" spans="1:8">
      <c r="A31" s="21" t="s">
        <v>177</v>
      </c>
      <c r="B31" s="21" t="s">
        <v>178</v>
      </c>
      <c r="C31" s="27" t="s">
        <v>8</v>
      </c>
      <c r="D31" s="27" t="s">
        <v>8</v>
      </c>
      <c r="E31" s="21" t="s">
        <v>179</v>
      </c>
      <c r="F31" s="21" t="s">
        <v>180</v>
      </c>
      <c r="G31" s="27">
        <v>1053066.87</v>
      </c>
      <c r="H31" s="27">
        <v>1053066.87</v>
      </c>
    </row>
    <row r="32" s="28" customFormat="true" ht="13.5" spans="1:8">
      <c r="A32" s="21" t="s">
        <v>181</v>
      </c>
      <c r="B32" s="21" t="s">
        <v>182</v>
      </c>
      <c r="C32" s="27" t="s">
        <v>8</v>
      </c>
      <c r="D32" s="27" t="s">
        <v>8</v>
      </c>
      <c r="E32" s="21" t="s">
        <v>183</v>
      </c>
      <c r="F32" s="21" t="s">
        <v>184</v>
      </c>
      <c r="G32" s="27" t="s">
        <v>8</v>
      </c>
      <c r="H32" s="27" t="s">
        <v>8</v>
      </c>
    </row>
    <row r="33" s="28" customFormat="true" ht="13.5" spans="1:8">
      <c r="A33" s="21" t="s">
        <v>185</v>
      </c>
      <c r="B33" s="21" t="s">
        <v>186</v>
      </c>
      <c r="C33" s="27" t="s">
        <v>8</v>
      </c>
      <c r="D33" s="27" t="s">
        <v>8</v>
      </c>
      <c r="E33" s="21" t="s">
        <v>187</v>
      </c>
      <c r="F33" s="21" t="s">
        <v>188</v>
      </c>
      <c r="G33" s="27">
        <v>-1785762.39</v>
      </c>
      <c r="H33" s="27">
        <v>-2425524.31</v>
      </c>
    </row>
    <row r="34" s="28" customFormat="true" ht="13.5" spans="1:8">
      <c r="A34" s="21" t="s">
        <v>189</v>
      </c>
      <c r="B34" s="21" t="s">
        <v>190</v>
      </c>
      <c r="C34" s="27">
        <v>1092436.4</v>
      </c>
      <c r="D34" s="27">
        <v>1028168.23</v>
      </c>
      <c r="E34" s="21" t="s">
        <v>191</v>
      </c>
      <c r="F34" s="21" t="s">
        <v>192</v>
      </c>
      <c r="G34" s="27">
        <v>1267304.48</v>
      </c>
      <c r="H34" s="27">
        <v>627542.56</v>
      </c>
    </row>
    <row r="35" s="28" customFormat="true" ht="13.5" spans="1:8">
      <c r="A35" s="21" t="s">
        <v>193</v>
      </c>
      <c r="B35" s="21" t="s">
        <v>194</v>
      </c>
      <c r="C35" s="27">
        <v>8949197.52</v>
      </c>
      <c r="D35" s="27">
        <v>9816679.07</v>
      </c>
      <c r="E35" s="21" t="s">
        <v>195</v>
      </c>
      <c r="F35" s="21" t="s">
        <v>196</v>
      </c>
      <c r="G35" s="27">
        <v>8949197.52</v>
      </c>
      <c r="H35" s="27">
        <v>9816679.07</v>
      </c>
    </row>
    <row r="36" spans="1:8">
      <c r="A36" s="37" t="str">
        <f>现金收支明细公布表!A15</f>
        <v>(以上公开数据根据贵单位提交的原始单据核算)</v>
      </c>
      <c r="B36" s="37"/>
      <c r="C36" s="37"/>
      <c r="D36" s="37"/>
      <c r="E36" s="37"/>
      <c r="F36" s="37"/>
      <c r="G36" s="37"/>
      <c r="H36" s="37"/>
    </row>
  </sheetData>
  <sheetProtection password="CF7A" sheet="1" selectLockedCells="1" selectUnlockedCells="1" objects="1"/>
  <mergeCells count="3">
    <mergeCell ref="A1:H1"/>
    <mergeCell ref="A2:H2"/>
    <mergeCell ref="A36:H36"/>
  </mergeCells>
  <pageMargins left="0.550694444444444" right="0.432638888888889" top="0.354166666666667" bottom="0.747916666666667" header="0.314583333333333" footer="0.314583333333333"/>
  <pageSetup paperSize="9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view="pageBreakPreview" zoomScaleNormal="100" zoomScaleSheetLayoutView="100" workbookViewId="0">
      <selection activeCell="C18" sqref="C18"/>
    </sheetView>
  </sheetViews>
  <sheetFormatPr defaultColWidth="9" defaultRowHeight="12.75" outlineLevelCol="5"/>
  <cols>
    <col min="1" max="1" width="64.4285714285714" style="30" customWidth="true"/>
    <col min="2" max="2" width="12.2857142857143" style="30" customWidth="true"/>
    <col min="3" max="3" width="18.1428571428571" style="30" customWidth="true"/>
    <col min="4" max="4" width="19" style="30" customWidth="true"/>
  </cols>
  <sheetData>
    <row r="1" ht="25.5" spans="1:4">
      <c r="A1" s="31" t="s">
        <v>197</v>
      </c>
      <c r="B1" s="32"/>
      <c r="C1" s="32"/>
      <c r="D1" s="32"/>
    </row>
    <row r="2" ht="15" customHeight="true" spans="1:6">
      <c r="A2" s="33" t="str">
        <f>现金收支明细公布表!A2</f>
        <v>报表单位：珠海市香洲金鼎李庄股份合作公司                              2024年12月                         单位：元                                                                                    </v>
      </c>
      <c r="B2" s="34"/>
      <c r="C2" s="34"/>
      <c r="D2" s="34"/>
      <c r="E2" s="36"/>
      <c r="F2" s="36"/>
    </row>
    <row r="3" s="28" customFormat="true" ht="14.25" spans="1:4">
      <c r="A3" s="19" t="s">
        <v>198</v>
      </c>
      <c r="B3" s="19" t="s">
        <v>90</v>
      </c>
      <c r="C3" s="19" t="s">
        <v>199</v>
      </c>
      <c r="D3" s="19" t="s">
        <v>200</v>
      </c>
    </row>
    <row r="4" s="28" customFormat="true" ht="13.5" spans="1:4">
      <c r="A4" s="21" t="s">
        <v>201</v>
      </c>
      <c r="B4" s="21" t="s">
        <v>202</v>
      </c>
      <c r="C4" s="27">
        <v>506206.1</v>
      </c>
      <c r="D4" s="27">
        <v>51181.12</v>
      </c>
    </row>
    <row r="5" s="28" customFormat="true" ht="13.5" spans="1:4">
      <c r="A5" s="21" t="s">
        <v>203</v>
      </c>
      <c r="B5" s="21" t="s">
        <v>204</v>
      </c>
      <c r="C5" s="27">
        <v>63546.24</v>
      </c>
      <c r="D5" s="27">
        <v>5295.52</v>
      </c>
    </row>
    <row r="6" s="28" customFormat="true" ht="13.5" spans="1:4">
      <c r="A6" s="21" t="s">
        <v>205</v>
      </c>
      <c r="B6" s="21" t="s">
        <v>206</v>
      </c>
      <c r="C6" s="27">
        <v>10973.09</v>
      </c>
      <c r="D6" s="27">
        <v>766.85</v>
      </c>
    </row>
    <row r="7" s="28" customFormat="true" ht="13.5" spans="1:4">
      <c r="A7" s="21" t="s">
        <v>207</v>
      </c>
      <c r="B7" s="21" t="s">
        <v>208</v>
      </c>
      <c r="C7" s="27" t="s">
        <v>8</v>
      </c>
      <c r="D7" s="27" t="s">
        <v>8</v>
      </c>
    </row>
    <row r="8" s="28" customFormat="true" ht="13.5" spans="1:4">
      <c r="A8" s="21" t="s">
        <v>209</v>
      </c>
      <c r="B8" s="21" t="s">
        <v>116</v>
      </c>
      <c r="C8" s="27" t="s">
        <v>8</v>
      </c>
      <c r="D8" s="27" t="s">
        <v>8</v>
      </c>
    </row>
    <row r="9" s="28" customFormat="true" ht="13.5" spans="1:4">
      <c r="A9" s="21" t="s">
        <v>210</v>
      </c>
      <c r="B9" s="21" t="s">
        <v>120</v>
      </c>
      <c r="C9" s="27">
        <v>325.88</v>
      </c>
      <c r="D9" s="27" t="s">
        <v>8</v>
      </c>
    </row>
    <row r="10" s="28" customFormat="true" ht="13.5" spans="1:4">
      <c r="A10" s="21" t="s">
        <v>211</v>
      </c>
      <c r="B10" s="21" t="s">
        <v>124</v>
      </c>
      <c r="C10" s="27" t="s">
        <v>8</v>
      </c>
      <c r="D10" s="27" t="s">
        <v>8</v>
      </c>
    </row>
    <row r="11" s="28" customFormat="true" ht="13.5" spans="1:4">
      <c r="A11" s="21" t="s">
        <v>212</v>
      </c>
      <c r="B11" s="21" t="s">
        <v>128</v>
      </c>
      <c r="C11" s="27" t="s">
        <v>8</v>
      </c>
      <c r="D11" s="27" t="s">
        <v>8</v>
      </c>
    </row>
    <row r="12" s="28" customFormat="true" ht="13.5" spans="1:4">
      <c r="A12" s="21" t="s">
        <v>213</v>
      </c>
      <c r="B12" s="21" t="s">
        <v>132</v>
      </c>
      <c r="C12" s="27">
        <v>10647.21</v>
      </c>
      <c r="D12" s="27">
        <v>766.85</v>
      </c>
    </row>
    <row r="13" s="28" customFormat="true" ht="13.5" spans="1:4">
      <c r="A13" s="21" t="s">
        <v>214</v>
      </c>
      <c r="B13" s="21" t="s">
        <v>66</v>
      </c>
      <c r="C13" s="27" t="s">
        <v>8</v>
      </c>
      <c r="D13" s="27" t="s">
        <v>8</v>
      </c>
    </row>
    <row r="14" s="28" customFormat="true" ht="13.5" spans="1:4">
      <c r="A14" s="21" t="s">
        <v>215</v>
      </c>
      <c r="B14" s="21" t="s">
        <v>68</v>
      </c>
      <c r="C14" s="27" t="s">
        <v>8</v>
      </c>
      <c r="D14" s="27" t="s">
        <v>8</v>
      </c>
    </row>
    <row r="15" s="28" customFormat="true" ht="13.5" spans="1:4">
      <c r="A15" s="21" t="s">
        <v>216</v>
      </c>
      <c r="B15" s="21" t="s">
        <v>70</v>
      </c>
      <c r="C15" s="27" t="s">
        <v>8</v>
      </c>
      <c r="D15" s="27" t="s">
        <v>8</v>
      </c>
    </row>
    <row r="16" s="28" customFormat="true" ht="13.5" spans="1:4">
      <c r="A16" s="21" t="s">
        <v>217</v>
      </c>
      <c r="B16" s="21" t="s">
        <v>72</v>
      </c>
      <c r="C16" s="27" t="s">
        <v>8</v>
      </c>
      <c r="D16" s="27" t="s">
        <v>8</v>
      </c>
    </row>
    <row r="17" s="28" customFormat="true" ht="13.5" spans="1:4">
      <c r="A17" s="21" t="s">
        <v>218</v>
      </c>
      <c r="B17" s="21" t="s">
        <v>74</v>
      </c>
      <c r="C17" s="27">
        <v>1088627.98</v>
      </c>
      <c r="D17" s="27">
        <v>54598.15</v>
      </c>
    </row>
    <row r="18" s="28" customFormat="true" ht="13.5" spans="1:4">
      <c r="A18" s="21" t="s">
        <v>219</v>
      </c>
      <c r="B18" s="21" t="s">
        <v>76</v>
      </c>
      <c r="C18" s="27" t="s">
        <v>8</v>
      </c>
      <c r="D18" s="27" t="s">
        <v>8</v>
      </c>
    </row>
    <row r="19" s="28" customFormat="true" ht="13.5" spans="1:4">
      <c r="A19" s="21" t="s">
        <v>220</v>
      </c>
      <c r="B19" s="21" t="s">
        <v>78</v>
      </c>
      <c r="C19" s="27" t="s">
        <v>8</v>
      </c>
      <c r="D19" s="27" t="s">
        <v>8</v>
      </c>
    </row>
    <row r="20" s="28" customFormat="true" ht="13.5" spans="1:4">
      <c r="A20" s="21" t="s">
        <v>221</v>
      </c>
      <c r="B20" s="21" t="s">
        <v>80</v>
      </c>
      <c r="C20" s="27" t="s">
        <v>8</v>
      </c>
      <c r="D20" s="27" t="s">
        <v>8</v>
      </c>
    </row>
    <row r="21" s="28" customFormat="true" ht="13.5" spans="1:4">
      <c r="A21" s="21" t="s">
        <v>222</v>
      </c>
      <c r="B21" s="21" t="s">
        <v>82</v>
      </c>
      <c r="C21" s="27">
        <v>-7833.81</v>
      </c>
      <c r="D21" s="27">
        <v>-1870.96</v>
      </c>
    </row>
    <row r="22" s="28" customFormat="true" ht="13.5" spans="1:4">
      <c r="A22" s="21" t="s">
        <v>223</v>
      </c>
      <c r="B22" s="21" t="s">
        <v>84</v>
      </c>
      <c r="C22" s="27" t="s">
        <v>8</v>
      </c>
      <c r="D22" s="27" t="s">
        <v>8</v>
      </c>
    </row>
    <row r="23" s="28" customFormat="true" ht="13.5" spans="1:4">
      <c r="A23" s="21" t="s">
        <v>224</v>
      </c>
      <c r="B23" s="21" t="s">
        <v>164</v>
      </c>
      <c r="C23" s="27" t="s">
        <v>8</v>
      </c>
      <c r="D23" s="27" t="s">
        <v>8</v>
      </c>
    </row>
    <row r="24" s="28" customFormat="true" ht="13.5" spans="1:4">
      <c r="A24" s="21" t="s">
        <v>225</v>
      </c>
      <c r="B24" s="21" t="s">
        <v>86</v>
      </c>
      <c r="C24" s="27">
        <v>-649107.4</v>
      </c>
      <c r="D24" s="27">
        <v>-7608.44</v>
      </c>
    </row>
    <row r="25" s="28" customFormat="true" ht="13.5" spans="1:4">
      <c r="A25" s="21" t="s">
        <v>226</v>
      </c>
      <c r="B25" s="21" t="s">
        <v>167</v>
      </c>
      <c r="C25" s="27">
        <v>9345.49</v>
      </c>
      <c r="D25" s="27">
        <v>1498.56</v>
      </c>
    </row>
    <row r="26" s="28" customFormat="true" ht="13.5" spans="1:4">
      <c r="A26" s="21" t="s">
        <v>227</v>
      </c>
      <c r="B26" s="21" t="s">
        <v>169</v>
      </c>
      <c r="C26" s="27" t="s">
        <v>8</v>
      </c>
      <c r="D26" s="27" t="s">
        <v>8</v>
      </c>
    </row>
    <row r="27" s="28" customFormat="true" ht="13.5" spans="1:4">
      <c r="A27" s="21" t="s">
        <v>228</v>
      </c>
      <c r="B27" s="21" t="s">
        <v>171</v>
      </c>
      <c r="C27" s="27" t="s">
        <v>8</v>
      </c>
      <c r="D27" s="27" t="s">
        <v>8</v>
      </c>
    </row>
    <row r="28" s="28" customFormat="true" ht="13.5" spans="1:4">
      <c r="A28" s="21" t="s">
        <v>229</v>
      </c>
      <c r="B28" s="21" t="s">
        <v>174</v>
      </c>
      <c r="C28" s="27" t="s">
        <v>8</v>
      </c>
      <c r="D28" s="27" t="s">
        <v>8</v>
      </c>
    </row>
    <row r="29" s="28" customFormat="true" ht="13.5" spans="1:4">
      <c r="A29" s="21" t="s">
        <v>230</v>
      </c>
      <c r="B29" s="21" t="s">
        <v>178</v>
      </c>
      <c r="C29" s="27" t="s">
        <v>8</v>
      </c>
      <c r="D29" s="27" t="s">
        <v>8</v>
      </c>
    </row>
    <row r="30" s="28" customFormat="true" ht="13.5" spans="1:4">
      <c r="A30" s="21" t="s">
        <v>231</v>
      </c>
      <c r="B30" s="21" t="s">
        <v>182</v>
      </c>
      <c r="C30" s="27" t="s">
        <v>8</v>
      </c>
      <c r="D30" s="27" t="s">
        <v>8</v>
      </c>
    </row>
    <row r="31" s="28" customFormat="true" ht="13.5" spans="1:4">
      <c r="A31" s="21" t="s">
        <v>232</v>
      </c>
      <c r="B31" s="21" t="s">
        <v>186</v>
      </c>
      <c r="C31" s="27" t="s">
        <v>8</v>
      </c>
      <c r="D31" s="27" t="s">
        <v>8</v>
      </c>
    </row>
    <row r="32" s="28" customFormat="true" ht="13.5" spans="1:4">
      <c r="A32" s="21" t="s">
        <v>233</v>
      </c>
      <c r="B32" s="21" t="s">
        <v>190</v>
      </c>
      <c r="C32" s="27" t="s">
        <v>8</v>
      </c>
      <c r="D32" s="27" t="s">
        <v>8</v>
      </c>
    </row>
    <row r="33" s="28" customFormat="true" ht="13.5" spans="1:4">
      <c r="A33" s="21" t="s">
        <v>234</v>
      </c>
      <c r="B33" s="21" t="s">
        <v>194</v>
      </c>
      <c r="C33" s="27">
        <v>-639761.91</v>
      </c>
      <c r="D33" s="27">
        <v>-6109.88</v>
      </c>
    </row>
    <row r="34" s="28" customFormat="true" ht="13.5" spans="1:4">
      <c r="A34" s="21" t="s">
        <v>235</v>
      </c>
      <c r="B34" s="21" t="s">
        <v>102</v>
      </c>
      <c r="C34" s="27" t="s">
        <v>8</v>
      </c>
      <c r="D34" s="27" t="s">
        <v>8</v>
      </c>
    </row>
    <row r="35" s="28" customFormat="true" ht="13.5" spans="1:4">
      <c r="A35" s="21" t="s">
        <v>236</v>
      </c>
      <c r="B35" s="21" t="s">
        <v>106</v>
      </c>
      <c r="C35" s="27">
        <v>-639761.91</v>
      </c>
      <c r="D35" s="27">
        <v>-6109.88</v>
      </c>
    </row>
    <row r="36" spans="1:4">
      <c r="A36" s="34" t="str">
        <f>现金收支明细公布表!A15</f>
        <v>(以上公开数据根据贵单位提交的原始单据核算)</v>
      </c>
      <c r="B36" s="34"/>
      <c r="C36" s="34"/>
      <c r="D36" s="34"/>
    </row>
    <row r="38" spans="3:4">
      <c r="C38" s="35"/>
      <c r="D38" s="35"/>
    </row>
  </sheetData>
  <sheetProtection password="CF7A" sheet="1" selectLockedCells="1" selectUnlockedCells="1" objects="1"/>
  <mergeCells count="3">
    <mergeCell ref="A1:D1"/>
    <mergeCell ref="A2:D2"/>
    <mergeCell ref="A36:D36"/>
  </mergeCells>
  <pageMargins left="0.550694444444444" right="0.432638888888889" top="0.393055555555556" bottom="0.747916666666667" header="0.314583333333333" footer="0.314583333333333"/>
  <pageSetup paperSize="9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8"/>
  <sheetViews>
    <sheetView workbookViewId="0">
      <selection activeCell="E14" sqref="E14"/>
    </sheetView>
  </sheetViews>
  <sheetFormatPr defaultColWidth="12" defaultRowHeight="27" customHeight="true" outlineLevelRow="7"/>
  <cols>
    <col min="1" max="1" width="26.8571428571429" style="4" customWidth="true"/>
    <col min="2" max="2" width="20.4285714285714" style="1" customWidth="true"/>
    <col min="3" max="3" width="11.247619047619" style="1" customWidth="true"/>
    <col min="4" max="4" width="24.7142857142857" style="1" customWidth="true"/>
    <col min="5" max="5" width="22.5619047619048" style="5" customWidth="true"/>
    <col min="6" max="246" width="12" style="1" customWidth="true"/>
    <col min="247" max="248" width="12" style="1"/>
    <col min="249" max="16384" width="12" style="7"/>
  </cols>
  <sheetData>
    <row r="1" s="1" customFormat="true" ht="49" customHeight="true" spans="1:256">
      <c r="A1" s="8" t="s">
        <v>237</v>
      </c>
      <c r="B1" s="9"/>
      <c r="C1" s="9"/>
      <c r="D1" s="9"/>
      <c r="E1" s="9"/>
      <c r="F1" s="9"/>
      <c r="IO1" s="7"/>
      <c r="IP1" s="7"/>
      <c r="IQ1" s="7"/>
      <c r="IR1" s="7"/>
      <c r="IS1" s="7"/>
      <c r="IT1" s="7"/>
      <c r="IU1" s="7"/>
      <c r="IV1" s="7"/>
    </row>
    <row r="2" s="1" customFormat="true" ht="21" customHeight="true" spans="1:256">
      <c r="A2" s="12" t="s">
        <v>238</v>
      </c>
      <c r="B2" s="13">
        <v>12</v>
      </c>
      <c r="C2" s="12" t="s">
        <v>239</v>
      </c>
      <c r="D2" s="13" t="s">
        <v>240</v>
      </c>
      <c r="E2" s="7"/>
      <c r="F2" s="7"/>
      <c r="IO2" s="7"/>
      <c r="IP2" s="7"/>
      <c r="IQ2" s="7"/>
      <c r="IR2" s="7"/>
      <c r="IS2" s="7"/>
      <c r="IT2" s="7"/>
      <c r="IU2" s="7"/>
      <c r="IV2" s="7"/>
    </row>
    <row r="3" s="1" customFormat="true" ht="21" customHeight="true" spans="1:256">
      <c r="A3" s="12" t="s">
        <v>241</v>
      </c>
      <c r="B3" s="16">
        <v>45657</v>
      </c>
      <c r="C3" s="7"/>
      <c r="D3" s="12" t="s">
        <v>242</v>
      </c>
      <c r="E3" s="12" t="s">
        <v>242</v>
      </c>
      <c r="IO3" s="7"/>
      <c r="IP3" s="7"/>
      <c r="IQ3" s="7"/>
      <c r="IR3" s="7"/>
      <c r="IS3" s="7"/>
      <c r="IT3" s="7"/>
      <c r="IU3" s="7"/>
      <c r="IV3" s="7"/>
    </row>
    <row r="4" s="28" customFormat="true" ht="14.25" spans="1:5">
      <c r="A4" s="19" t="s">
        <v>243</v>
      </c>
      <c r="B4" s="19" t="s">
        <v>244</v>
      </c>
      <c r="C4" s="19" t="s">
        <v>4</v>
      </c>
      <c r="D4" s="19" t="s">
        <v>245</v>
      </c>
      <c r="E4" s="19" t="s">
        <v>246</v>
      </c>
    </row>
    <row r="5" s="28" customFormat="true" ht="13.5" spans="1:5">
      <c r="A5" s="21" t="s">
        <v>247</v>
      </c>
      <c r="B5" s="21" t="s">
        <v>248</v>
      </c>
      <c r="C5" s="27"/>
      <c r="D5" s="27"/>
      <c r="E5" s="27">
        <v>22872.22</v>
      </c>
    </row>
    <row r="6" s="28" customFormat="true" ht="13.5" spans="1:5">
      <c r="A6" s="21" t="s">
        <v>249</v>
      </c>
      <c r="B6" s="21" t="s">
        <v>250</v>
      </c>
      <c r="C6" s="27"/>
      <c r="D6" s="27"/>
      <c r="E6" s="27">
        <v>1618.71</v>
      </c>
    </row>
    <row r="7" s="28" customFormat="true" ht="13.5" spans="1:5">
      <c r="A7" s="21"/>
      <c r="B7" s="21" t="s">
        <v>251</v>
      </c>
      <c r="C7" s="27"/>
      <c r="D7" s="27"/>
      <c r="E7" s="27">
        <v>24490.93</v>
      </c>
    </row>
    <row r="8" s="3" customFormat="true" ht="23" customHeight="true" spans="1:5">
      <c r="A8" s="24" t="s">
        <v>22</v>
      </c>
      <c r="B8" s="24"/>
      <c r="C8" s="29"/>
      <c r="D8" s="24"/>
      <c r="E8" s="24"/>
    </row>
  </sheetData>
  <sheetProtection password="CF7A" sheet="1" objects="1"/>
  <mergeCells count="1">
    <mergeCell ref="A1:F1"/>
  </mergeCells>
  <pageMargins left="0.550694444444444" right="0.432638888888889" top="0.747916666666667" bottom="0.747916666666667" header="0.314583333333333" footer="0.314583333333333"/>
  <pageSetup paperSize="9" orientation="landscape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V25"/>
  <sheetViews>
    <sheetView workbookViewId="0">
      <selection activeCell="D4" sqref="D4"/>
    </sheetView>
  </sheetViews>
  <sheetFormatPr defaultColWidth="12" defaultRowHeight="27" customHeight="true"/>
  <cols>
    <col min="1" max="1" width="43.4571428571429" style="4" customWidth="true"/>
    <col min="2" max="2" width="42.752380952381" style="1" customWidth="true"/>
    <col min="3" max="3" width="11.247619047619" style="5" customWidth="true"/>
    <col min="4" max="4" width="17.5714285714286" style="6" customWidth="true"/>
    <col min="5" max="5" width="22.5619047619048" style="5" customWidth="true"/>
    <col min="6" max="246" width="12" style="1" customWidth="true"/>
    <col min="247" max="248" width="12" style="1"/>
    <col min="249" max="16384" width="12" style="7"/>
  </cols>
  <sheetData>
    <row r="1" s="1" customFormat="true" ht="49" customHeight="true" spans="1:256">
      <c r="A1" s="8" t="s">
        <v>252</v>
      </c>
      <c r="B1" s="9"/>
      <c r="C1" s="10"/>
      <c r="D1" s="11"/>
      <c r="E1" s="9"/>
      <c r="F1" s="9"/>
      <c r="IO1" s="7"/>
      <c r="IP1" s="7"/>
      <c r="IQ1" s="7"/>
      <c r="IR1" s="7"/>
      <c r="IS1" s="7"/>
      <c r="IT1" s="7"/>
      <c r="IU1" s="7"/>
      <c r="IV1" s="7"/>
    </row>
    <row r="2" s="1" customFormat="true" ht="21" customHeight="true" spans="1:256">
      <c r="A2" s="12" t="s">
        <v>238</v>
      </c>
      <c r="B2" s="13">
        <v>12</v>
      </c>
      <c r="C2" s="14" t="s">
        <v>239</v>
      </c>
      <c r="D2" s="15" t="s">
        <v>240</v>
      </c>
      <c r="E2" s="7"/>
      <c r="F2" s="7"/>
      <c r="IO2" s="7"/>
      <c r="IP2" s="7"/>
      <c r="IQ2" s="7"/>
      <c r="IR2" s="7"/>
      <c r="IS2" s="7"/>
      <c r="IT2" s="7"/>
      <c r="IU2" s="7"/>
      <c r="IV2" s="7"/>
    </row>
    <row r="3" s="1" customFormat="true" ht="21" customHeight="true" spans="1:256">
      <c r="A3" s="12" t="s">
        <v>241</v>
      </c>
      <c r="B3" s="16">
        <v>45657</v>
      </c>
      <c r="C3" s="17"/>
      <c r="D3" s="18" t="s">
        <v>242</v>
      </c>
      <c r="E3" s="12" t="s">
        <v>242</v>
      </c>
      <c r="IO3" s="7"/>
      <c r="IP3" s="7"/>
      <c r="IQ3" s="7"/>
      <c r="IR3" s="7"/>
      <c r="IS3" s="7"/>
      <c r="IT3" s="7"/>
      <c r="IU3" s="7"/>
      <c r="IV3" s="7"/>
    </row>
    <row r="4" s="2" customFormat="true" ht="23" customHeight="true" spans="1:256">
      <c r="A4" s="19" t="s">
        <v>243</v>
      </c>
      <c r="B4" s="19" t="s">
        <v>244</v>
      </c>
      <c r="C4" s="19" t="s">
        <v>4</v>
      </c>
      <c r="D4" s="20" t="s">
        <v>245</v>
      </c>
      <c r="E4" s="19" t="s">
        <v>246</v>
      </c>
      <c r="IO4" s="3"/>
      <c r="IP4" s="3"/>
      <c r="IQ4" s="3"/>
      <c r="IR4" s="3"/>
      <c r="IS4" s="3"/>
      <c r="IT4" s="3"/>
      <c r="IU4" s="3"/>
      <c r="IV4" s="3"/>
    </row>
    <row r="5" s="3" customFormat="true" ht="23" customHeight="true" spans="1:5">
      <c r="A5" s="21" t="s">
        <v>253</v>
      </c>
      <c r="B5" s="21" t="s">
        <v>8</v>
      </c>
      <c r="C5" s="22" t="s">
        <v>8</v>
      </c>
      <c r="D5" s="23" t="s">
        <v>8</v>
      </c>
      <c r="E5" s="27">
        <v>2327.67</v>
      </c>
    </row>
    <row r="6" s="3" customFormat="true" ht="23" customHeight="true" spans="1:5">
      <c r="A6" s="21" t="s">
        <v>254</v>
      </c>
      <c r="B6" s="21" t="s">
        <v>255</v>
      </c>
      <c r="C6" s="22"/>
      <c r="D6" s="23"/>
      <c r="E6" s="27">
        <v>3500</v>
      </c>
    </row>
    <row r="7" s="3" customFormat="true" ht="23" customHeight="true" spans="1:5">
      <c r="A7" s="21" t="s">
        <v>256</v>
      </c>
      <c r="B7" s="21" t="s">
        <v>257</v>
      </c>
      <c r="C7" s="22"/>
      <c r="D7" s="23"/>
      <c r="E7" s="27">
        <v>1050</v>
      </c>
    </row>
    <row r="8" s="3" customFormat="true" ht="23" customHeight="true" spans="1:5">
      <c r="A8" s="21" t="s">
        <v>258</v>
      </c>
      <c r="B8" s="21" t="s">
        <v>248</v>
      </c>
      <c r="C8" s="22"/>
      <c r="D8" s="23"/>
      <c r="E8" s="27">
        <v>3000381.13</v>
      </c>
    </row>
    <row r="9" s="3" customFormat="true" ht="23" customHeight="true" spans="1:5">
      <c r="A9" s="21" t="s">
        <v>259</v>
      </c>
      <c r="B9" s="21" t="s">
        <v>260</v>
      </c>
      <c r="C9" s="22"/>
      <c r="D9" s="23"/>
      <c r="E9" s="27">
        <v>3797</v>
      </c>
    </row>
    <row r="10" s="3" customFormat="true" ht="23" customHeight="true" spans="1:5">
      <c r="A10" s="21" t="s">
        <v>261</v>
      </c>
      <c r="B10" s="21" t="s">
        <v>262</v>
      </c>
      <c r="C10" s="22"/>
      <c r="D10" s="23"/>
      <c r="E10" s="27">
        <v>500</v>
      </c>
    </row>
    <row r="11" s="3" customFormat="true" ht="23" customHeight="true" spans="1:5">
      <c r="A11" s="21" t="s">
        <v>263</v>
      </c>
      <c r="B11" s="21" t="s">
        <v>262</v>
      </c>
      <c r="C11" s="22"/>
      <c r="D11" s="23"/>
      <c r="E11" s="27">
        <v>2000</v>
      </c>
    </row>
    <row r="12" s="3" customFormat="true" ht="23" customHeight="true" spans="1:5">
      <c r="A12" s="21" t="s">
        <v>264</v>
      </c>
      <c r="B12" s="21" t="s">
        <v>262</v>
      </c>
      <c r="C12" s="22"/>
      <c r="D12" s="23"/>
      <c r="E12" s="27">
        <v>3000</v>
      </c>
    </row>
    <row r="13" s="3" customFormat="true" ht="23" customHeight="true" spans="1:5">
      <c r="A13" s="21" t="s">
        <v>265</v>
      </c>
      <c r="B13" s="21" t="s">
        <v>262</v>
      </c>
      <c r="C13" s="22"/>
      <c r="D13" s="23"/>
      <c r="E13" s="27">
        <v>6000</v>
      </c>
    </row>
    <row r="14" s="3" customFormat="true" ht="23" customHeight="true" spans="1:5">
      <c r="A14" s="21" t="s">
        <v>266</v>
      </c>
      <c r="B14" s="21" t="s">
        <v>262</v>
      </c>
      <c r="C14" s="22" t="s">
        <v>267</v>
      </c>
      <c r="D14" s="23">
        <v>45047</v>
      </c>
      <c r="E14" s="27">
        <v>62100</v>
      </c>
    </row>
    <row r="15" s="3" customFormat="true" ht="23" customHeight="true" spans="1:5">
      <c r="A15" s="21" t="s">
        <v>268</v>
      </c>
      <c r="B15" s="21" t="s">
        <v>269</v>
      </c>
      <c r="C15" s="22" t="s">
        <v>267</v>
      </c>
      <c r="D15" s="23">
        <v>42248</v>
      </c>
      <c r="E15" s="27">
        <v>77153.4</v>
      </c>
    </row>
    <row r="16" s="3" customFormat="true" ht="23" customHeight="true" spans="1:5">
      <c r="A16" s="21" t="s">
        <v>270</v>
      </c>
      <c r="B16" s="21" t="s">
        <v>271</v>
      </c>
      <c r="C16" s="22" t="s">
        <v>267</v>
      </c>
      <c r="D16" s="23">
        <v>42461</v>
      </c>
      <c r="E16" s="27">
        <v>3000000</v>
      </c>
    </row>
    <row r="17" s="3" customFormat="true" ht="23" customHeight="true" spans="1:5">
      <c r="A17" s="21" t="s">
        <v>272</v>
      </c>
      <c r="B17" s="21" t="s">
        <v>273</v>
      </c>
      <c r="C17" s="22" t="s">
        <v>267</v>
      </c>
      <c r="D17" s="23">
        <v>42675</v>
      </c>
      <c r="E17" s="27">
        <v>4000</v>
      </c>
    </row>
    <row r="18" s="3" customFormat="true" ht="23" customHeight="true" spans="1:5">
      <c r="A18" s="21" t="s">
        <v>274</v>
      </c>
      <c r="B18" s="21" t="s">
        <v>275</v>
      </c>
      <c r="C18" s="22" t="s">
        <v>267</v>
      </c>
      <c r="D18" s="23">
        <v>43739</v>
      </c>
      <c r="E18" s="27">
        <v>35959</v>
      </c>
    </row>
    <row r="19" s="3" customFormat="true" ht="23" customHeight="true" spans="1:5">
      <c r="A19" s="21" t="s">
        <v>276</v>
      </c>
      <c r="B19" s="21" t="s">
        <v>277</v>
      </c>
      <c r="C19" s="22"/>
      <c r="D19" s="23"/>
      <c r="E19" s="27">
        <v>1176207.71</v>
      </c>
    </row>
    <row r="20" s="3" customFormat="true" ht="23" customHeight="true" spans="1:5">
      <c r="A20" s="21" t="s">
        <v>278</v>
      </c>
      <c r="B20" s="21" t="s">
        <v>279</v>
      </c>
      <c r="C20" s="22" t="s">
        <v>267</v>
      </c>
      <c r="D20" s="23">
        <v>43617</v>
      </c>
      <c r="E20" s="27">
        <v>8000</v>
      </c>
    </row>
    <row r="21" s="3" customFormat="true" ht="23" customHeight="true" spans="1:5">
      <c r="A21" s="21" t="s">
        <v>280</v>
      </c>
      <c r="B21" s="21" t="s">
        <v>281</v>
      </c>
      <c r="C21" s="22" t="s">
        <v>267</v>
      </c>
      <c r="D21" s="23">
        <v>44044</v>
      </c>
      <c r="E21" s="27">
        <v>33302</v>
      </c>
    </row>
    <row r="22" s="3" customFormat="true" ht="23" customHeight="true" spans="1:5">
      <c r="A22" s="21" t="s">
        <v>282</v>
      </c>
      <c r="B22" s="21" t="s">
        <v>283</v>
      </c>
      <c r="C22" s="22" t="s">
        <v>267</v>
      </c>
      <c r="D22" s="23">
        <v>44166</v>
      </c>
      <c r="E22" s="27">
        <v>1765258.6</v>
      </c>
    </row>
    <row r="23" s="3" customFormat="true" ht="23" customHeight="true" spans="1:5">
      <c r="A23" s="21" t="s">
        <v>284</v>
      </c>
      <c r="B23" s="21" t="s">
        <v>262</v>
      </c>
      <c r="C23" s="22" t="s">
        <v>267</v>
      </c>
      <c r="D23" s="23">
        <v>45292</v>
      </c>
      <c r="E23" s="27">
        <v>4600</v>
      </c>
    </row>
    <row r="24" s="3" customFormat="true" ht="23" customHeight="true" spans="1:5">
      <c r="A24" s="21"/>
      <c r="B24" s="21" t="s">
        <v>251</v>
      </c>
      <c r="C24" s="22"/>
      <c r="D24" s="23"/>
      <c r="E24" s="27">
        <v>9186808.84</v>
      </c>
    </row>
    <row r="25" s="3" customFormat="true" ht="23" customHeight="true" spans="1:5">
      <c r="A25" s="24" t="s">
        <v>22</v>
      </c>
      <c r="B25" s="24"/>
      <c r="C25" s="25"/>
      <c r="D25" s="26"/>
      <c r="E25" s="24"/>
    </row>
  </sheetData>
  <sheetProtection password="CF7A" sheet="1" objects="1"/>
  <mergeCells count="1">
    <mergeCell ref="A1:F1"/>
  </mergeCells>
  <pageMargins left="0.432638888888889" right="0.156944444444444" top="0.314583333333333" bottom="0.511805555555556" header="0.314583333333333" footer="0.118055555555556"/>
  <pageSetup paperSize="9" scale="9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现金收支明细公布表</vt:lpstr>
      <vt:lpstr>银行存款收支明细公布表</vt:lpstr>
      <vt:lpstr>固定资产明细一览表 </vt:lpstr>
      <vt:lpstr>资产负债表(年表或月表)</vt:lpstr>
      <vt:lpstr>利润表</vt:lpstr>
      <vt:lpstr>债权(应收款)明细公布表</vt:lpstr>
      <vt:lpstr>债务(应付款)明细公布表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2017-12-22T18:30:00Z</dcterms:created>
  <cp:lastPrinted>2018-04-22T19:40:00Z</cp:lastPrinted>
  <dcterms:modified xsi:type="dcterms:W3CDTF">2025-04-21T11:30:04Z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19C284862684402AABFFB19EB31AEC3B</vt:lpwstr>
  </property>
</Properties>
</file>