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7" r:id="rId6"/>
    <sheet name="债务(应付款)明细公布表" sheetId="6" r:id="rId7"/>
  </sheets>
  <calcPr calcId="144525"/>
</workbook>
</file>

<file path=xl/sharedStrings.xml><?xml version="1.0" encoding="utf-8"?>
<sst xmlns="http://schemas.openxmlformats.org/spreadsheetml/2006/main" count="515" uniqueCount="272">
  <si>
    <t>现金日记账</t>
  </si>
  <si>
    <t>单位名称:珠海市唐家湾镇北沙下北股份经济合作社                会计期间:2025-01-01~2025-01-31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</si>
  <si>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</si>
  <si>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</si>
  <si>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</si>
  <si>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</si>
  <si>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</si>
  <si>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</si>
  <si>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</si>
  <si>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</si>
  <si>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</si>
  <si>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2025-01-01</t>
  </si>
  <si>
    <t>101</t>
  </si>
  <si>
    <t>库存现金</t>
  </si>
  <si>
    <t>年初余额</t>
  </si>
  <si>
    <t/>
  </si>
  <si>
    <t xml:space="preserve">3247.53 </t>
  </si>
  <si>
    <t>2025-01-31</t>
  </si>
  <si>
    <t>8/1取现（备用金）</t>
  </si>
  <si>
    <t>2025010002</t>
  </si>
  <si>
    <t>50000.0</t>
  </si>
  <si>
    <t xml:space="preserve">53247.53 </t>
  </si>
  <si>
    <t>17/1取现（备用金）</t>
  </si>
  <si>
    <t>2025010004</t>
  </si>
  <si>
    <t>10000.0</t>
  </si>
  <si>
    <t xml:space="preserve">63247.53 </t>
  </si>
  <si>
    <t>17/1支大灯笼费用（2对，每对200元）</t>
  </si>
  <si>
    <t>2025010007</t>
  </si>
  <si>
    <t>600.0</t>
  </si>
  <si>
    <t xml:space="preserve">62647.53 </t>
  </si>
  <si>
    <t>31/1支股份代表、班子成员年底座谈会费用</t>
  </si>
  <si>
    <t>2025010008</t>
  </si>
  <si>
    <t>2990.0</t>
  </si>
  <si>
    <t xml:space="preserve">59657.53 </t>
  </si>
  <si>
    <t>29/1支春节支出（醒狮7800，利是5300，炮仗3700，水120，烟395，桔子1460，运费200，电工800，杂费300）</t>
  </si>
  <si>
    <t>2025010009</t>
  </si>
  <si>
    <t>20075.0</t>
  </si>
  <si>
    <t xml:space="preserve">39582.53 </t>
  </si>
  <si>
    <t>10/1支邓燕兰7月分红</t>
  </si>
  <si>
    <t>2025010010</t>
  </si>
  <si>
    <t>3000.0</t>
  </si>
  <si>
    <t xml:space="preserve">36582.53 </t>
  </si>
  <si>
    <t>8/1支下北经济社2024年水费（老人中心、孖祠、仙人阁）</t>
  </si>
  <si>
    <t>2025010011</t>
  </si>
  <si>
    <t>2824.5</t>
  </si>
  <si>
    <t xml:space="preserve">33758.03 </t>
  </si>
  <si>
    <t>10/1支春节老人慰问金（97人，每人300元）</t>
  </si>
  <si>
    <t>2025010012</t>
  </si>
  <si>
    <t>29100.0</t>
  </si>
  <si>
    <t xml:space="preserve">4658.03 </t>
  </si>
  <si>
    <t>13/1收到卢伟达、卢国赞交来2024年地租</t>
  </si>
  <si>
    <t>2025010014</t>
  </si>
  <si>
    <t>1600.0</t>
  </si>
  <si>
    <t xml:space="preserve">6258.03 </t>
  </si>
  <si>
    <t>13/1收到卢国昌、卢俊雄交来2024年地租</t>
  </si>
  <si>
    <t>2025010015</t>
  </si>
  <si>
    <t xml:space="preserve">9258.03 </t>
  </si>
  <si>
    <t>（以上公开数据根据贵单位提交的原始单据核算）</t>
  </si>
  <si>
    <t>银行存款日记账</t>
  </si>
  <si>
    <t>102</t>
  </si>
  <si>
    <t>银行存款</t>
  </si>
  <si>
    <t xml:space="preserve">1787490.73 </t>
  </si>
  <si>
    <t xml:space="preserve"> 102001</t>
  </si>
  <si>
    <t xml:space="preserve"> 珠海农村商业银行高新支行（9393）</t>
  </si>
  <si>
    <t>2025010001</t>
  </si>
  <si>
    <t xml:space="preserve">1737490.73 </t>
  </si>
  <si>
    <t>2025010003</t>
  </si>
  <si>
    <t xml:space="preserve">1727490.73 </t>
  </si>
  <si>
    <t>25/1收到港信驾校转来地租</t>
  </si>
  <si>
    <t>2025010005</t>
  </si>
  <si>
    <t>33000.0</t>
  </si>
  <si>
    <t xml:space="preserve">1760490.73 </t>
  </si>
  <si>
    <t>10/1支电费</t>
  </si>
  <si>
    <t>2025010006</t>
  </si>
  <si>
    <t>210.21</t>
  </si>
  <si>
    <t xml:space="preserve">1760280.52 </t>
  </si>
  <si>
    <t>15/1支村2024年分红（315人，每人5000元）</t>
  </si>
  <si>
    <t>2025010013</t>
  </si>
  <si>
    <t>1575000.0</t>
  </si>
  <si>
    <t xml:space="preserve">185280.52 </t>
  </si>
  <si>
    <t>资产台账</t>
  </si>
  <si>
    <t>单位名称:珠海市唐家湾镇北沙下北股份经济合作社       会计期间:2025-01-01~2025-01-31              单位：元</t>
  </si>
  <si>
    <t>序号</t>
  </si>
  <si>
    <t>资产名称</t>
  </si>
  <si>
    <t>资产自编号</t>
  </si>
  <si>
    <t>资产类型</t>
  </si>
  <si>
    <t>资产数量</t>
  </si>
  <si>
    <t>资产/名义金额（元）</t>
  </si>
  <si>
    <t>合计</t>
  </si>
  <si>
    <t>880354.32</t>
  </si>
  <si>
    <t>仓库、新屋、会议室</t>
  </si>
  <si>
    <t>01</t>
  </si>
  <si>
    <t>固定资产&gt;房屋和建筑物&gt;构筑物&gt;其他构筑物</t>
  </si>
  <si>
    <t>1宗</t>
  </si>
  <si>
    <t>5586.00</t>
  </si>
  <si>
    <t>带儿组两间</t>
  </si>
  <si>
    <t>02</t>
  </si>
  <si>
    <t>5880.00</t>
  </si>
  <si>
    <t>供销社</t>
  </si>
  <si>
    <t>03</t>
  </si>
  <si>
    <t>1274.00</t>
  </si>
  <si>
    <t>五保户、佘串屋</t>
  </si>
  <si>
    <t>05</t>
  </si>
  <si>
    <t>固定资产&gt;其他固定资产</t>
  </si>
  <si>
    <t>980.00</t>
  </si>
  <si>
    <t>变压器</t>
  </si>
  <si>
    <t>06</t>
  </si>
  <si>
    <t>固定资产&gt;设备&gt;其他设备</t>
  </si>
  <si>
    <t>1台</t>
  </si>
  <si>
    <t>36984.09</t>
  </si>
  <si>
    <t>建水泥街道</t>
  </si>
  <si>
    <t>07</t>
  </si>
  <si>
    <t>250411.41</t>
  </si>
  <si>
    <t>建牛舍</t>
  </si>
  <si>
    <t>08</t>
  </si>
  <si>
    <t>4679.60</t>
  </si>
  <si>
    <t>建骨灰龛</t>
  </si>
  <si>
    <t>09</t>
  </si>
  <si>
    <t>524039.00</t>
  </si>
  <si>
    <t>安装街灯工程款</t>
  </si>
  <si>
    <t>010</t>
  </si>
  <si>
    <t>5710.50</t>
  </si>
  <si>
    <t>篮球架</t>
  </si>
  <si>
    <t>011</t>
  </si>
  <si>
    <t>4460.00</t>
  </si>
  <si>
    <t>出租屋</t>
  </si>
  <si>
    <t>012</t>
  </si>
  <si>
    <t>25547.72</t>
  </si>
  <si>
    <t>铁门、围墙</t>
  </si>
  <si>
    <t>013</t>
  </si>
  <si>
    <t>7000.00</t>
  </si>
  <si>
    <t>大沙砌石挡土墙</t>
  </si>
  <si>
    <t>014</t>
  </si>
  <si>
    <t>6820.00</t>
  </si>
  <si>
    <t>物业-昌头山二屋</t>
  </si>
  <si>
    <t>0001</t>
  </si>
  <si>
    <t>固定资产&gt;房屋和建筑物&gt;房屋&gt;其他房屋</t>
  </si>
  <si>
    <t>1.00</t>
  </si>
  <si>
    <t>岐关路三信厂旁</t>
  </si>
  <si>
    <t>0002</t>
  </si>
  <si>
    <t>五保户、梅婆屋</t>
  </si>
  <si>
    <t>04</t>
  </si>
  <si>
    <t>备注：名义金额的含义，当资产的公允价值无法可靠计量时，为了在会计核算上能够对该资产进行记录和反映，采用名义金额（通常为1元）计量。</t>
  </si>
  <si>
    <t>资产负债表</t>
  </si>
  <si>
    <t>单位名称:珠海市唐家湾镇北沙下北股份经济合作社        日期：2025-01-31</t>
  </si>
  <si>
    <t>单位：元</t>
  </si>
  <si>
    <t>资产</t>
  </si>
  <si>
    <t>期末余额</t>
  </si>
  <si>
    <t>负债及所有者权益</t>
  </si>
  <si>
    <t>流动资产:</t>
  </si>
  <si>
    <t>流动负债:</t>
  </si>
  <si>
    <t xml:space="preserve"> 货币资金</t>
  </si>
  <si>
    <t>194,538.55</t>
  </si>
  <si>
    <t>1,790,738.26</t>
  </si>
  <si>
    <t xml:space="preserve"> 短期借款</t>
  </si>
  <si>
    <t xml:space="preserve"> 短期投资</t>
  </si>
  <si>
    <t xml:space="preserve"> 应付款项</t>
  </si>
  <si>
    <t>110,395.00</t>
  </si>
  <si>
    <t xml:space="preserve"> 应收款项</t>
  </si>
  <si>
    <t>136,307.87</t>
  </si>
  <si>
    <t xml:space="preserve"> 应付工资</t>
  </si>
  <si>
    <t>-3,000.00</t>
  </si>
  <si>
    <t xml:space="preserve"> 存货</t>
  </si>
  <si>
    <t>89,118.00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</si>
  <si>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</si>
  <si>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</si>
  <si>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</si>
  <si>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</si>
  <si>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419,964.42</t>
  </si>
  <si>
    <t>2,016,164.13</t>
  </si>
  <si>
    <t xml:space="preserve">  流动负债合计</t>
  </si>
  <si>
    <t>107,395.00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</si>
  <si>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</si>
  <si>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</si>
  <si>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</si>
  <si>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</si>
  <si>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</si>
  <si>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</si>
  <si>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</si>
  <si>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</si>
  <si>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</si>
  <si>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</si>
  <si>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</si>
  <si>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880,352.82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</si>
  <si>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</si>
  <si>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</si>
  <si>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</si>
  <si>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</si>
  <si>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</si>
  <si>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</si>
  <si>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</si>
  <si>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</si>
  <si>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</si>
  <si>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</si>
  <si>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</si>
  <si>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880,373.32</t>
  </si>
  <si>
    <t xml:space="preserve"> 公益性生物资产</t>
  </si>
  <si>
    <t xml:space="preserve"> 公积公益金</t>
  </si>
  <si>
    <t>92,915.94</t>
  </si>
  <si>
    <t xml:space="preserve"> 长期待摊费用</t>
  </si>
  <si>
    <t xml:space="preserve"> 未分配收益</t>
  </si>
  <si>
    <t>-660,719.84</t>
  </si>
  <si>
    <t>935,479.87</t>
  </si>
  <si>
    <t xml:space="preserve">  非流动资产合计</t>
  </si>
  <si>
    <t xml:space="preserve">  所有者权益合计</t>
  </si>
  <si>
    <t>312,569.42</t>
  </si>
  <si>
    <t>1,908,769.13</t>
  </si>
  <si>
    <t xml:space="preserve">   资产合计</t>
  </si>
  <si>
    <t xml:space="preserve">   负债和所有者权益总计</t>
  </si>
  <si>
    <t>收益及收益分配表</t>
  </si>
  <si>
    <t>单位名称：珠海市唐家湾镇北沙下北股份经济合作社              会计期间：2025-01~2025-1   单位：元</t>
  </si>
  <si>
    <t>项目</t>
  </si>
  <si>
    <t>2025年1月金额</t>
  </si>
  <si>
    <t>一、经营收入</t>
  </si>
  <si>
    <t>37,600.00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</si>
  <si>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</si>
  <si>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</si>
  <si>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</si>
  <si>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</si>
  <si>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</si>
  <si>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</si>
  <si>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55,799.71</t>
  </si>
  <si>
    <t>​    其中：运作支出</t>
  </si>
  <si>
    <t>二、经营收益</t>
  </si>
  <si>
    <t>-18,199.71</t>
  </si>
  <si>
    <t>​ 加：其他收入</t>
  </si>
  <si>
    <t>​ 减：公益支出</t>
  </si>
  <si>
    <t>​   其他支出</t>
  </si>
  <si>
    <t>三、收益总额</t>
  </si>
  <si>
    <t>​ 减：所得税费用</t>
  </si>
  <si>
    <t>四、净收益</t>
  </si>
  <si>
    <t>​ 加：年初未分配收益</t>
  </si>
  <si>
    <t>​   其他转入</t>
  </si>
  <si>
    <t>五、可分配收益</t>
  </si>
  <si>
    <t>917,280.16</t>
  </si>
  <si>
    <t>​ 减：提取公积公益金</t>
  </si>
  <si>
    <t>​   向成员分配</t>
  </si>
  <si>
    <t>1,578,000.00</t>
  </si>
  <si>
    <t>​   其他</t>
  </si>
  <si>
    <t>六、年末未分配收益</t>
  </si>
  <si>
    <t>债权(应收款)明细公布表</t>
  </si>
  <si>
    <r>
      <rPr>
        <sz val="14"/>
        <color theme="1"/>
        <rFont val="宋体"/>
        <charset val="134"/>
      </rPr>
      <t xml:space="preserve">单位名称：珠海市唐家湾镇北沙下北股份经济合作社             会计期间：2025-01~2025-01       </t>
    </r>
    <r>
      <rPr>
        <b/>
        <sz val="14"/>
        <color theme="1"/>
        <rFont val="宋体"/>
        <charset val="134"/>
      </rPr>
      <t>单位：元</t>
    </r>
  </si>
  <si>
    <t>单位及个人</t>
  </si>
  <si>
    <t>内容摘要</t>
  </si>
  <si>
    <t>经手人</t>
  </si>
  <si>
    <t>发生时间</t>
  </si>
  <si>
    <t>未收金额</t>
  </si>
  <si>
    <t>区人民法院</t>
  </si>
  <si>
    <t>应收款</t>
  </si>
  <si>
    <t>进三资之前</t>
  </si>
  <si>
    <t>生活用地补青苗款</t>
  </si>
  <si>
    <t>坐标点放样</t>
  </si>
  <si>
    <t>合作医疗</t>
  </si>
  <si>
    <t>田地规划费</t>
  </si>
  <si>
    <t>旧村庄填土工程费</t>
  </si>
  <si>
    <t>时代投资公司</t>
  </si>
  <si>
    <t>应付工资</t>
  </si>
  <si>
    <t>(以上公开数据根据贵单位提交的原始单据核算)</t>
  </si>
  <si>
    <t>债务(应付款)明细公布表</t>
  </si>
  <si>
    <t>单位名称：珠海市唐家湾镇北沙下北股份经济合作社              会计期间：2025-01~2025-01       单位：元</t>
  </si>
  <si>
    <t>未付金额</t>
  </si>
  <si>
    <t>农保费</t>
  </si>
  <si>
    <t>应付款</t>
  </si>
  <si>
    <t>卢秀药分配款</t>
  </si>
  <si>
    <t>许惠连分配征款</t>
  </si>
  <si>
    <t>陈明叔安置费</t>
  </si>
  <si>
    <t>卢沛德</t>
  </si>
  <si>
    <t>辛国宏</t>
  </si>
  <si>
    <t>后下屋</t>
  </si>
  <si>
    <t>政府补助</t>
  </si>
  <si>
    <t>弘佳房地产</t>
  </si>
  <si>
    <t>港信驾校押金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</si>
</sst>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;@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4"/>
      <name val="simsun"/>
      <charset val="134"/>
    </font>
    <font>
      <sz val="14"/>
      <color indexed="8"/>
      <name val="simsun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</font>
    <font>
      <b/>
      <sz val="16"/>
      <color indexed="8"/>
      <name val="simsun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2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176" fontId="6" fillId="0" borderId="2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 indent="1"/>
    </xf>
    <xf numFmtId="49" fontId="2" fillId="0" borderId="2" xfId="0" applyNumberFormat="1" applyFont="1" applyFill="1" applyBorder="1" applyAlignment="1">
      <alignment horizontal="left" vertical="center" wrapText="1" indent="3"/>
    </xf>
    <xf numFmtId="49" fontId="2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8" fillId="0" borderId="2" xfId="0" applyFont="1" applyFill="1" applyBorder="1" applyAlignme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90" zoomScaleNormal="90" workbookViewId="0">
      <selection activeCell="C33" sqref="C33"/>
    </sheetView>
  </sheetViews>
  <sheetFormatPr defaultColWidth="8.90833333333333" defaultRowHeight="13.5"/>
  <cols>
    <col min="1" max="1" width="17.025" customWidth="1"/>
    <col min="2" max="2" width="11.5333333333333" customWidth="1"/>
    <col min="3" max="3" width="14.1583333333333" customWidth="1"/>
    <col min="4" max="4" width="79.8666666666667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ht="25" customHeight="1" spans="1:9">
      <c r="A2" s="53" t="s">
        <v>1</v>
      </c>
      <c r="B2" s="54"/>
      <c r="C2" s="54"/>
      <c r="D2" s="54"/>
      <c r="E2" s="54"/>
      <c r="F2" s="54"/>
      <c r="G2" s="54"/>
      <c r="H2" s="48" t="s">
        <v>2</v>
      </c>
      <c r="I2" s="52"/>
    </row>
    <row r="3" s="44" customFormat="1" ht="25" customHeight="1" spans="1:8">
      <c r="A3" s="49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</row>
    <row r="4" ht="23" customHeight="1" spans="1:8">
      <c r="A4" s="50" t="s">
        <v>11</v>
      </c>
      <c r="B4" s="50" t="s">
        <v>12</v>
      </c>
      <c r="C4" s="50" t="s">
        <v>13</v>
      </c>
      <c r="D4" s="50" t="s">
        <v>14</v>
      </c>
      <c r="E4" s="50" t="s">
        <v>15</v>
      </c>
      <c r="F4" s="50" t="s">
        <v>15</v>
      </c>
      <c r="G4" s="50" t="s">
        <v>15</v>
      </c>
      <c r="H4" s="50" t="s">
        <v>16</v>
      </c>
    </row>
    <row r="5" ht="23" customHeight="1" spans="1:8">
      <c r="A5" s="50" t="s">
        <v>17</v>
      </c>
      <c r="B5" s="50" t="s">
        <v>12</v>
      </c>
      <c r="C5" s="50" t="s">
        <v>13</v>
      </c>
      <c r="D5" s="50" t="s">
        <v>18</v>
      </c>
      <c r="E5" s="50" t="s">
        <v>19</v>
      </c>
      <c r="F5" s="50" t="s">
        <v>20</v>
      </c>
      <c r="G5" s="50"/>
      <c r="H5" s="50" t="s">
        <v>21</v>
      </c>
    </row>
    <row r="6" ht="18.75" spans="1:8">
      <c r="A6" s="50" t="s">
        <v>17</v>
      </c>
      <c r="B6" s="50" t="s">
        <v>12</v>
      </c>
      <c r="C6" s="50" t="s">
        <v>13</v>
      </c>
      <c r="D6" s="50" t="s">
        <v>22</v>
      </c>
      <c r="E6" s="50" t="s">
        <v>23</v>
      </c>
      <c r="F6" s="50" t="s">
        <v>24</v>
      </c>
      <c r="G6" s="50"/>
      <c r="H6" s="50" t="s">
        <v>25</v>
      </c>
    </row>
    <row r="7" ht="18.75" spans="1:8">
      <c r="A7" s="50" t="s">
        <v>17</v>
      </c>
      <c r="B7" s="50" t="s">
        <v>12</v>
      </c>
      <c r="C7" s="50" t="s">
        <v>13</v>
      </c>
      <c r="D7" s="50" t="s">
        <v>26</v>
      </c>
      <c r="E7" s="50" t="s">
        <v>27</v>
      </c>
      <c r="F7" s="50"/>
      <c r="G7" s="50" t="s">
        <v>28</v>
      </c>
      <c r="H7" s="50" t="s">
        <v>29</v>
      </c>
    </row>
    <row r="8" ht="18.75" spans="1:8">
      <c r="A8" s="50" t="s">
        <v>17</v>
      </c>
      <c r="B8" s="50" t="s">
        <v>12</v>
      </c>
      <c r="C8" s="50" t="s">
        <v>13</v>
      </c>
      <c r="D8" s="50" t="s">
        <v>30</v>
      </c>
      <c r="E8" s="50" t="s">
        <v>31</v>
      </c>
      <c r="F8" s="50"/>
      <c r="G8" s="50" t="s">
        <v>32</v>
      </c>
      <c r="H8" s="50" t="s">
        <v>33</v>
      </c>
    </row>
    <row r="9" ht="46" customHeight="1" spans="1:8">
      <c r="A9" s="50" t="s">
        <v>17</v>
      </c>
      <c r="B9" s="50" t="s">
        <v>12</v>
      </c>
      <c r="C9" s="50" t="s">
        <v>13</v>
      </c>
      <c r="D9" s="55" t="s">
        <v>34</v>
      </c>
      <c r="E9" s="50" t="s">
        <v>35</v>
      </c>
      <c r="F9" s="50"/>
      <c r="G9" s="50" t="s">
        <v>36</v>
      </c>
      <c r="H9" s="50" t="s">
        <v>37</v>
      </c>
    </row>
    <row r="10" ht="18.75" spans="1:8">
      <c r="A10" s="50" t="s">
        <v>17</v>
      </c>
      <c r="B10" s="50" t="s">
        <v>12</v>
      </c>
      <c r="C10" s="50" t="s">
        <v>13</v>
      </c>
      <c r="D10" s="50" t="s">
        <v>38</v>
      </c>
      <c r="E10" s="50" t="s">
        <v>39</v>
      </c>
      <c r="F10" s="50"/>
      <c r="G10" s="50" t="s">
        <v>40</v>
      </c>
      <c r="H10" s="50" t="s">
        <v>41</v>
      </c>
    </row>
    <row r="11" ht="18.75" spans="1:8">
      <c r="A11" s="50" t="s">
        <v>17</v>
      </c>
      <c r="B11" s="50" t="s">
        <v>12</v>
      </c>
      <c r="C11" s="50" t="s">
        <v>13</v>
      </c>
      <c r="D11" s="50" t="s">
        <v>42</v>
      </c>
      <c r="E11" s="50" t="s">
        <v>43</v>
      </c>
      <c r="F11" s="50"/>
      <c r="G11" s="50" t="s">
        <v>44</v>
      </c>
      <c r="H11" s="50" t="s">
        <v>45</v>
      </c>
    </row>
    <row r="12" ht="18.75" spans="1:8">
      <c r="A12" s="50" t="s">
        <v>17</v>
      </c>
      <c r="B12" s="50" t="s">
        <v>12</v>
      </c>
      <c r="C12" s="50" t="s">
        <v>13</v>
      </c>
      <c r="D12" s="50" t="s">
        <v>46</v>
      </c>
      <c r="E12" s="50" t="s">
        <v>47</v>
      </c>
      <c r="F12" s="50"/>
      <c r="G12" s="50" t="s">
        <v>48</v>
      </c>
      <c r="H12" s="50" t="s">
        <v>49</v>
      </c>
    </row>
    <row r="13" ht="18.75" spans="1:8">
      <c r="A13" s="50" t="s">
        <v>17</v>
      </c>
      <c r="B13" s="50" t="s">
        <v>12</v>
      </c>
      <c r="C13" s="50" t="s">
        <v>13</v>
      </c>
      <c r="D13" s="50" t="s">
        <v>50</v>
      </c>
      <c r="E13" s="50" t="s">
        <v>51</v>
      </c>
      <c r="F13" s="50" t="s">
        <v>52</v>
      </c>
      <c r="G13" s="50"/>
      <c r="H13" s="50" t="s">
        <v>53</v>
      </c>
    </row>
    <row r="14" ht="18.75" spans="1:8">
      <c r="A14" s="50" t="s">
        <v>17</v>
      </c>
      <c r="B14" s="50" t="s">
        <v>12</v>
      </c>
      <c r="C14" s="50" t="s">
        <v>13</v>
      </c>
      <c r="D14" s="50" t="s">
        <v>54</v>
      </c>
      <c r="E14" s="50" t="s">
        <v>55</v>
      </c>
      <c r="F14" s="50" t="s">
        <v>40</v>
      </c>
      <c r="G14" s="50"/>
      <c r="H14" s="50" t="s">
        <v>56</v>
      </c>
    </row>
    <row r="15" ht="14.25" spans="1:1">
      <c r="A15" s="43" t="s">
        <v>57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90" zoomScaleNormal="90" workbookViewId="0">
      <selection activeCell="H20" sqref="H20"/>
    </sheetView>
  </sheetViews>
  <sheetFormatPr defaultColWidth="8.90833333333333" defaultRowHeight="13.5"/>
  <cols>
    <col min="1" max="1" width="15.225" customWidth="1"/>
    <col min="2" max="2" width="14.8083333333333" customWidth="1"/>
    <col min="3" max="3" width="44.625" customWidth="1"/>
    <col min="4" max="4" width="60.775" customWidth="1"/>
    <col min="5" max="8" width="15.775" customWidth="1"/>
    <col min="9" max="9" width="17" customWidth="1"/>
  </cols>
  <sheetData>
    <row r="1" ht="20.25" spans="1:9">
      <c r="A1" s="45" t="s">
        <v>58</v>
      </c>
      <c r="B1" s="45"/>
      <c r="C1" s="45"/>
      <c r="D1" s="45"/>
      <c r="E1" s="45"/>
      <c r="F1" s="45"/>
      <c r="G1" s="45"/>
      <c r="H1" s="45"/>
      <c r="I1" s="51"/>
    </row>
    <row r="2" ht="25" customHeight="1" spans="1:9">
      <c r="A2" s="46" t="s">
        <v>1</v>
      </c>
      <c r="B2" s="47"/>
      <c r="C2" s="47"/>
      <c r="D2" s="47"/>
      <c r="E2" s="47"/>
      <c r="F2" s="47"/>
      <c r="G2" s="47"/>
      <c r="H2" s="48" t="s">
        <v>2</v>
      </c>
      <c r="I2" s="52"/>
    </row>
    <row r="3" s="44" customFormat="1" ht="25" customHeight="1" spans="1:8">
      <c r="A3" s="49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</row>
    <row r="4" customFormat="1" ht="25" customHeight="1" spans="1:8">
      <c r="A4" s="50" t="s">
        <v>11</v>
      </c>
      <c r="B4" s="50" t="s">
        <v>59</v>
      </c>
      <c r="C4" s="50" t="s">
        <v>60</v>
      </c>
      <c r="D4" s="50" t="s">
        <v>14</v>
      </c>
      <c r="E4" s="50" t="s">
        <v>15</v>
      </c>
      <c r="F4" s="50" t="s">
        <v>15</v>
      </c>
      <c r="G4" s="50" t="s">
        <v>15</v>
      </c>
      <c r="H4" s="50" t="s">
        <v>61</v>
      </c>
    </row>
    <row r="5" customFormat="1" ht="25" customHeight="1" spans="1:8">
      <c r="A5" s="50" t="s">
        <v>17</v>
      </c>
      <c r="B5" s="50" t="s">
        <v>62</v>
      </c>
      <c r="C5" s="50" t="s">
        <v>63</v>
      </c>
      <c r="D5" s="50" t="s">
        <v>18</v>
      </c>
      <c r="E5" s="50" t="s">
        <v>64</v>
      </c>
      <c r="F5" s="50"/>
      <c r="G5" s="50" t="s">
        <v>20</v>
      </c>
      <c r="H5" s="50" t="s">
        <v>65</v>
      </c>
    </row>
    <row r="6" customFormat="1" ht="25" customHeight="1" spans="1:8">
      <c r="A6" s="50" t="s">
        <v>17</v>
      </c>
      <c r="B6" s="50" t="s">
        <v>62</v>
      </c>
      <c r="C6" s="50" t="s">
        <v>63</v>
      </c>
      <c r="D6" s="50" t="s">
        <v>22</v>
      </c>
      <c r="E6" s="50" t="s">
        <v>66</v>
      </c>
      <c r="F6" s="50"/>
      <c r="G6" s="50" t="s">
        <v>24</v>
      </c>
      <c r="H6" s="50" t="s">
        <v>67</v>
      </c>
    </row>
    <row r="7" customFormat="1" ht="25" customHeight="1" spans="1:8">
      <c r="A7" s="50" t="s">
        <v>17</v>
      </c>
      <c r="B7" s="50" t="s">
        <v>62</v>
      </c>
      <c r="C7" s="50" t="s">
        <v>63</v>
      </c>
      <c r="D7" s="50" t="s">
        <v>68</v>
      </c>
      <c r="E7" s="50" t="s">
        <v>69</v>
      </c>
      <c r="F7" s="50" t="s">
        <v>70</v>
      </c>
      <c r="G7" s="50"/>
      <c r="H7" s="50" t="s">
        <v>71</v>
      </c>
    </row>
    <row r="8" customFormat="1" ht="25" customHeight="1" spans="1:8">
      <c r="A8" s="50" t="s">
        <v>17</v>
      </c>
      <c r="B8" s="50" t="s">
        <v>62</v>
      </c>
      <c r="C8" s="50" t="s">
        <v>63</v>
      </c>
      <c r="D8" s="50" t="s">
        <v>72</v>
      </c>
      <c r="E8" s="50" t="s">
        <v>73</v>
      </c>
      <c r="F8" s="50"/>
      <c r="G8" s="50" t="s">
        <v>74</v>
      </c>
      <c r="H8" s="50" t="s">
        <v>75</v>
      </c>
    </row>
    <row r="9" ht="25" customHeight="1" spans="1:8">
      <c r="A9" s="50" t="s">
        <v>17</v>
      </c>
      <c r="B9" s="50" t="s">
        <v>62</v>
      </c>
      <c r="C9" s="50" t="s">
        <v>63</v>
      </c>
      <c r="D9" s="50" t="s">
        <v>76</v>
      </c>
      <c r="E9" s="50" t="s">
        <v>77</v>
      </c>
      <c r="F9" s="50"/>
      <c r="G9" s="50" t="s">
        <v>78</v>
      </c>
      <c r="H9" s="50" t="s">
        <v>79</v>
      </c>
    </row>
    <row r="10" ht="14.25" spans="1:1">
      <c r="A10" s="43" t="s">
        <v>57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6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zoomScale="90" zoomScaleNormal="90" workbookViewId="0">
      <selection activeCell="F9" sqref="F9"/>
    </sheetView>
  </sheetViews>
  <sheetFormatPr defaultColWidth="9" defaultRowHeight="13.5" outlineLevelCol="5"/>
  <cols>
    <col min="1" max="1" width="11.6916666666667" style="20" customWidth="1"/>
    <col min="2" max="2" width="23.075" style="20" customWidth="1"/>
    <col min="3" max="3" width="16.625" style="20" customWidth="1"/>
    <col min="4" max="4" width="49.4666666666667" style="20" customWidth="1"/>
    <col min="5" max="5" width="13.6666666666667" style="20" customWidth="1"/>
    <col min="6" max="6" width="29.8666666666667" style="20" customWidth="1"/>
    <col min="7" max="16384" width="9" style="20"/>
  </cols>
  <sheetData>
    <row r="1" s="20" customFormat="1" ht="20" customHeight="1" spans="1:1">
      <c r="A1" s="34" t="s">
        <v>80</v>
      </c>
    </row>
    <row r="2" s="20" customFormat="1" ht="18.75" spans="1:1">
      <c r="A2" s="35" t="s">
        <v>81</v>
      </c>
    </row>
    <row r="3" s="20" customFormat="1" ht="25" customHeight="1" spans="1:6">
      <c r="A3" s="7" t="s">
        <v>82</v>
      </c>
      <c r="B3" s="7" t="s">
        <v>83</v>
      </c>
      <c r="C3" s="7" t="s">
        <v>84</v>
      </c>
      <c r="D3" s="7" t="s">
        <v>85</v>
      </c>
      <c r="E3" s="7" t="s">
        <v>86</v>
      </c>
      <c r="F3" s="7" t="s">
        <v>87</v>
      </c>
    </row>
    <row r="4" s="20" customFormat="1" ht="25" customHeight="1" spans="1:6">
      <c r="A4" s="40" t="s">
        <v>88</v>
      </c>
      <c r="B4" s="40"/>
      <c r="C4" s="40"/>
      <c r="D4" s="40"/>
      <c r="E4" s="40"/>
      <c r="F4" s="40" t="s">
        <v>89</v>
      </c>
    </row>
    <row r="5" s="20" customFormat="1" ht="25" customHeight="1" spans="1:6">
      <c r="A5" s="40">
        <v>1</v>
      </c>
      <c r="B5" s="40" t="s">
        <v>90</v>
      </c>
      <c r="C5" s="40" t="s">
        <v>91</v>
      </c>
      <c r="D5" s="40" t="s">
        <v>92</v>
      </c>
      <c r="E5" s="40" t="s">
        <v>93</v>
      </c>
      <c r="F5" s="40" t="s">
        <v>94</v>
      </c>
    </row>
    <row r="6" s="20" customFormat="1" ht="25" customHeight="1" spans="1:6">
      <c r="A6" s="40">
        <v>2</v>
      </c>
      <c r="B6" s="40" t="s">
        <v>95</v>
      </c>
      <c r="C6" s="40" t="s">
        <v>96</v>
      </c>
      <c r="D6" s="40" t="s">
        <v>92</v>
      </c>
      <c r="E6" s="40" t="s">
        <v>93</v>
      </c>
      <c r="F6" s="40" t="s">
        <v>97</v>
      </c>
    </row>
    <row r="7" s="20" customFormat="1" ht="25" customHeight="1" spans="1:6">
      <c r="A7" s="40">
        <v>3</v>
      </c>
      <c r="B7" s="40" t="s">
        <v>98</v>
      </c>
      <c r="C7" s="40" t="s">
        <v>99</v>
      </c>
      <c r="D7" s="40" t="s">
        <v>92</v>
      </c>
      <c r="E7" s="40" t="s">
        <v>93</v>
      </c>
      <c r="F7" s="40" t="s">
        <v>100</v>
      </c>
    </row>
    <row r="8" s="20" customFormat="1" ht="25" customHeight="1" spans="1:6">
      <c r="A8" s="40">
        <v>4</v>
      </c>
      <c r="B8" s="40" t="s">
        <v>101</v>
      </c>
      <c r="C8" s="40" t="s">
        <v>102</v>
      </c>
      <c r="D8" s="40" t="s">
        <v>103</v>
      </c>
      <c r="E8" s="40" t="s">
        <v>93</v>
      </c>
      <c r="F8" s="40" t="s">
        <v>104</v>
      </c>
    </row>
    <row r="9" s="20" customFormat="1" ht="25" customHeight="1" spans="1:6">
      <c r="A9" s="40">
        <v>5</v>
      </c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</row>
    <row r="10" s="20" customFormat="1" ht="25" customHeight="1" spans="1:6">
      <c r="A10" s="40">
        <v>6</v>
      </c>
      <c r="B10" s="40" t="s">
        <v>110</v>
      </c>
      <c r="C10" s="40" t="s">
        <v>111</v>
      </c>
      <c r="D10" s="40" t="s">
        <v>103</v>
      </c>
      <c r="E10" s="40" t="s">
        <v>93</v>
      </c>
      <c r="F10" s="40" t="s">
        <v>112</v>
      </c>
    </row>
    <row r="11" s="20" customFormat="1" ht="25" customHeight="1" spans="1:6">
      <c r="A11" s="40">
        <v>7</v>
      </c>
      <c r="B11" s="40" t="s">
        <v>113</v>
      </c>
      <c r="C11" s="40" t="s">
        <v>114</v>
      </c>
      <c r="D11" s="40" t="s">
        <v>103</v>
      </c>
      <c r="E11" s="40" t="s">
        <v>93</v>
      </c>
      <c r="F11" s="40" t="s">
        <v>115</v>
      </c>
    </row>
    <row r="12" s="20" customFormat="1" ht="25" customHeight="1" spans="1:6">
      <c r="A12" s="40">
        <v>8</v>
      </c>
      <c r="B12" s="40" t="s">
        <v>116</v>
      </c>
      <c r="C12" s="40" t="s">
        <v>117</v>
      </c>
      <c r="D12" s="40" t="s">
        <v>103</v>
      </c>
      <c r="E12" s="40" t="s">
        <v>93</v>
      </c>
      <c r="F12" s="40" t="s">
        <v>118</v>
      </c>
    </row>
    <row r="13" s="20" customFormat="1" ht="25" customHeight="1" spans="1:6">
      <c r="A13" s="40">
        <v>9</v>
      </c>
      <c r="B13" s="40" t="s">
        <v>119</v>
      </c>
      <c r="C13" s="40" t="s">
        <v>120</v>
      </c>
      <c r="D13" s="40" t="s">
        <v>103</v>
      </c>
      <c r="E13" s="40" t="s">
        <v>93</v>
      </c>
      <c r="F13" s="40" t="s">
        <v>121</v>
      </c>
    </row>
    <row r="14" s="20" customFormat="1" ht="25" customHeight="1" spans="1:6">
      <c r="A14" s="40">
        <v>10</v>
      </c>
      <c r="B14" s="40" t="s">
        <v>122</v>
      </c>
      <c r="C14" s="40" t="s">
        <v>123</v>
      </c>
      <c r="D14" s="40" t="s">
        <v>103</v>
      </c>
      <c r="E14" s="40" t="s">
        <v>93</v>
      </c>
      <c r="F14" s="40" t="s">
        <v>124</v>
      </c>
    </row>
    <row r="15" s="20" customFormat="1" ht="25" customHeight="1" spans="1:6">
      <c r="A15" s="40">
        <v>11</v>
      </c>
      <c r="B15" s="40" t="s">
        <v>125</v>
      </c>
      <c r="C15" s="40" t="s">
        <v>126</v>
      </c>
      <c r="D15" s="40" t="s">
        <v>92</v>
      </c>
      <c r="E15" s="40" t="s">
        <v>93</v>
      </c>
      <c r="F15" s="40" t="s">
        <v>127</v>
      </c>
    </row>
    <row r="16" s="20" customFormat="1" ht="25" customHeight="1" spans="1:6">
      <c r="A16" s="40">
        <v>12</v>
      </c>
      <c r="B16" s="40" t="s">
        <v>128</v>
      </c>
      <c r="C16" s="40" t="s">
        <v>129</v>
      </c>
      <c r="D16" s="40" t="s">
        <v>103</v>
      </c>
      <c r="E16" s="40" t="s">
        <v>93</v>
      </c>
      <c r="F16" s="40" t="s">
        <v>130</v>
      </c>
    </row>
    <row r="17" s="20" customFormat="1" ht="25" customHeight="1" spans="1:6">
      <c r="A17" s="40">
        <v>13</v>
      </c>
      <c r="B17" s="40" t="s">
        <v>131</v>
      </c>
      <c r="C17" s="40" t="s">
        <v>132</v>
      </c>
      <c r="D17" s="40" t="s">
        <v>103</v>
      </c>
      <c r="E17" s="40" t="s">
        <v>93</v>
      </c>
      <c r="F17" s="40" t="s">
        <v>133</v>
      </c>
    </row>
    <row r="18" s="20" customFormat="1" ht="25" customHeight="1" spans="1:6">
      <c r="A18" s="40">
        <v>14</v>
      </c>
      <c r="B18" s="40" t="s">
        <v>134</v>
      </c>
      <c r="C18" s="40" t="s">
        <v>135</v>
      </c>
      <c r="D18" s="40" t="s">
        <v>136</v>
      </c>
      <c r="E18" s="40" t="s">
        <v>93</v>
      </c>
      <c r="F18" s="40" t="s">
        <v>137</v>
      </c>
    </row>
    <row r="19" s="20" customFormat="1" ht="25" customHeight="1" spans="1:6">
      <c r="A19" s="40">
        <v>15</v>
      </c>
      <c r="B19" s="40" t="s">
        <v>138</v>
      </c>
      <c r="C19" s="40" t="s">
        <v>139</v>
      </c>
      <c r="D19" s="40" t="s">
        <v>136</v>
      </c>
      <c r="E19" s="40" t="s">
        <v>93</v>
      </c>
      <c r="F19" s="40" t="s">
        <v>137</v>
      </c>
    </row>
    <row r="20" s="20" customFormat="1" ht="25" customHeight="1" spans="1:6">
      <c r="A20" s="40">
        <v>16</v>
      </c>
      <c r="B20" s="40" t="s">
        <v>140</v>
      </c>
      <c r="C20" s="40" t="s">
        <v>141</v>
      </c>
      <c r="D20" s="40" t="s">
        <v>103</v>
      </c>
      <c r="E20" s="40" t="s">
        <v>93</v>
      </c>
      <c r="F20" s="40" t="s">
        <v>104</v>
      </c>
    </row>
    <row r="21" ht="30" customHeight="1" spans="1:6">
      <c r="A21" s="41" t="s">
        <v>142</v>
      </c>
      <c r="B21" s="41"/>
      <c r="C21" s="41"/>
      <c r="D21" s="41"/>
      <c r="E21" s="41"/>
      <c r="F21" s="42"/>
    </row>
    <row r="22" ht="22" customHeight="1" spans="1:1">
      <c r="A22" s="43" t="s">
        <v>57</v>
      </c>
    </row>
  </sheetData>
  <sheetProtection password="C4AB" sheet="1" objects="1"/>
  <mergeCells count="3">
    <mergeCell ref="A1:F1"/>
    <mergeCell ref="A2:F2"/>
    <mergeCell ref="A4:E4"/>
  </mergeCells>
  <pageMargins left="0.75" right="0.75" top="0.747916666666667" bottom="0.629861111111111" header="0.5" footer="0.5"/>
  <pageSetup paperSize="9" scale="9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10" sqref="D10"/>
    </sheetView>
  </sheetViews>
  <sheetFormatPr defaultColWidth="9" defaultRowHeight="13.5" outlineLevelCol="5"/>
  <cols>
    <col min="1" max="1" width="39.5" style="20" customWidth="1"/>
    <col min="2" max="2" width="19.6166666666667" style="20" customWidth="1"/>
    <col min="3" max="3" width="18" style="20" customWidth="1"/>
    <col min="4" max="4" width="35" style="20" customWidth="1"/>
    <col min="5" max="6" width="18" style="20" customWidth="1"/>
    <col min="7" max="16384" width="9" style="20"/>
  </cols>
  <sheetData>
    <row r="1" s="20" customFormat="1" ht="20" customHeight="1" spans="1:1">
      <c r="A1" s="34" t="s">
        <v>143</v>
      </c>
    </row>
    <row r="2" s="20" customFormat="1" ht="18.75" spans="1:6">
      <c r="A2" s="35" t="s">
        <v>144</v>
      </c>
      <c r="F2" s="36" t="s">
        <v>145</v>
      </c>
    </row>
    <row r="3" s="20" customFormat="1" ht="18.75" spans="1:6">
      <c r="A3" s="7" t="s">
        <v>146</v>
      </c>
      <c r="B3" s="7" t="s">
        <v>147</v>
      </c>
      <c r="C3" s="7" t="s">
        <v>14</v>
      </c>
      <c r="D3" s="7" t="s">
        <v>148</v>
      </c>
      <c r="E3" s="7" t="s">
        <v>147</v>
      </c>
      <c r="F3" s="7" t="s">
        <v>14</v>
      </c>
    </row>
    <row r="4" s="20" customFormat="1" ht="18.75" spans="1:6">
      <c r="A4" s="37" t="s">
        <v>149</v>
      </c>
      <c r="B4" s="38" t="s">
        <v>15</v>
      </c>
      <c r="C4" s="38" t="s">
        <v>15</v>
      </c>
      <c r="D4" s="37" t="s">
        <v>150</v>
      </c>
      <c r="E4" s="38" t="s">
        <v>15</v>
      </c>
      <c r="F4" s="38" t="s">
        <v>15</v>
      </c>
    </row>
    <row r="5" s="20" customFormat="1" ht="18.75" spans="1:6">
      <c r="A5" s="37" t="s">
        <v>151</v>
      </c>
      <c r="B5" s="38" t="s">
        <v>152</v>
      </c>
      <c r="C5" s="38" t="s">
        <v>153</v>
      </c>
      <c r="D5" s="37" t="s">
        <v>154</v>
      </c>
      <c r="E5" s="38" t="s">
        <v>15</v>
      </c>
      <c r="F5" s="38" t="s">
        <v>15</v>
      </c>
    </row>
    <row r="6" s="20" customFormat="1" ht="18.75" spans="1:6">
      <c r="A6" s="37" t="s">
        <v>155</v>
      </c>
      <c r="B6" s="38" t="s">
        <v>15</v>
      </c>
      <c r="C6" s="38" t="s">
        <v>15</v>
      </c>
      <c r="D6" s="37" t="s">
        <v>156</v>
      </c>
      <c r="E6" s="38" t="s">
        <v>157</v>
      </c>
      <c r="F6" s="38" t="s">
        <v>157</v>
      </c>
    </row>
    <row r="7" s="20" customFormat="1" ht="18.75" spans="1:6">
      <c r="A7" s="37" t="s">
        <v>158</v>
      </c>
      <c r="B7" s="38" t="s">
        <v>159</v>
      </c>
      <c r="C7" s="38" t="s">
        <v>159</v>
      </c>
      <c r="D7" s="37" t="s">
        <v>160</v>
      </c>
      <c r="E7" s="38" t="s">
        <v>161</v>
      </c>
      <c r="F7" s="38" t="s">
        <v>161</v>
      </c>
    </row>
    <row r="8" s="20" customFormat="1" ht="18.75" spans="1:6">
      <c r="A8" s="37" t="s">
        <v>162</v>
      </c>
      <c r="B8" s="38" t="s">
        <v>163</v>
      </c>
      <c r="C8" s="38" t="s">
        <v>163</v>
      </c>
      <c r="D8" s="37" t="s">
        <v>164</v>
      </c>
      <c r="E8" s="38" t="s">
        <v>15</v>
      </c>
      <c r="F8" s="38" t="s">
        <v>15</v>
      </c>
    </row>
    <row r="9" s="20" customFormat="1" ht="18.75" spans="1:6">
      <c r="A9" s="37" t="s">
        <v>165</v>
      </c>
      <c r="B9" s="38" t="s">
        <v>15</v>
      </c>
      <c r="C9" s="38" t="s">
        <v>15</v>
      </c>
      <c r="D9" s="37" t="s">
        <v>166</v>
      </c>
      <c r="E9" s="38" t="s">
        <v>15</v>
      </c>
      <c r="F9" s="38" t="s">
        <v>15</v>
      </c>
    </row>
    <row r="10" s="20" customFormat="1" ht="18.75" spans="1:6">
      <c r="A10" s="37" t="s">
        <v>167</v>
      </c>
      <c r="B10" s="38" t="s">
        <v>168</v>
      </c>
      <c r="C10" s="38" t="s">
        <v>169</v>
      </c>
      <c r="D10" s="37" t="s">
        <v>170</v>
      </c>
      <c r="E10" s="38" t="s">
        <v>171</v>
      </c>
      <c r="F10" s="38" t="s">
        <v>171</v>
      </c>
    </row>
    <row r="11" s="20" customFormat="1" ht="18.75" spans="1:6">
      <c r="A11" s="37" t="s">
        <v>172</v>
      </c>
      <c r="B11" s="38" t="s">
        <v>15</v>
      </c>
      <c r="C11" s="38" t="s">
        <v>15</v>
      </c>
      <c r="D11" s="37" t="s">
        <v>173</v>
      </c>
      <c r="E11" s="38" t="s">
        <v>15</v>
      </c>
      <c r="F11" s="38" t="s">
        <v>15</v>
      </c>
    </row>
    <row r="12" s="20" customFormat="1" ht="18.75" spans="1:6">
      <c r="A12" s="37" t="s">
        <v>174</v>
      </c>
      <c r="B12" s="38" t="s">
        <v>15</v>
      </c>
      <c r="C12" s="38" t="s">
        <v>15</v>
      </c>
      <c r="D12" s="37" t="s">
        <v>175</v>
      </c>
      <c r="E12" s="38" t="s">
        <v>15</v>
      </c>
      <c r="F12" s="38" t="s">
        <v>15</v>
      </c>
    </row>
    <row r="13" s="20" customFormat="1" ht="18.75" spans="1:6">
      <c r="A13" s="37" t="s">
        <v>176</v>
      </c>
      <c r="B13" s="38" t="s">
        <v>15</v>
      </c>
      <c r="C13" s="38" t="s">
        <v>15</v>
      </c>
      <c r="D13" s="37" t="s">
        <v>177</v>
      </c>
      <c r="E13" s="38" t="s">
        <v>15</v>
      </c>
      <c r="F13" s="38" t="s">
        <v>15</v>
      </c>
    </row>
    <row r="14" s="20" customFormat="1" ht="18.75" spans="1:6">
      <c r="A14" s="37" t="s">
        <v>178</v>
      </c>
      <c r="B14" s="38" t="s">
        <v>15</v>
      </c>
      <c r="C14" s="38" t="s">
        <v>15</v>
      </c>
      <c r="D14" s="37" t="s">
        <v>179</v>
      </c>
      <c r="E14" s="38" t="s">
        <v>15</v>
      </c>
      <c r="F14" s="38" t="s">
        <v>15</v>
      </c>
    </row>
    <row r="15" s="20" customFormat="1" ht="18.75" spans="1:6">
      <c r="A15" s="37" t="s">
        <v>180</v>
      </c>
      <c r="B15" s="38" t="s">
        <v>15</v>
      </c>
      <c r="C15" s="38" t="s">
        <v>15</v>
      </c>
      <c r="D15" s="37" t="s">
        <v>181</v>
      </c>
      <c r="E15" s="38" t="s">
        <v>15</v>
      </c>
      <c r="F15" s="38" t="s">
        <v>15</v>
      </c>
    </row>
    <row r="16" s="20" customFormat="1" ht="18.75" spans="1:6">
      <c r="A16" s="37" t="s">
        <v>182</v>
      </c>
      <c r="B16" s="38" t="s">
        <v>183</v>
      </c>
      <c r="C16" s="38" t="s">
        <v>183</v>
      </c>
      <c r="D16" s="37" t="s">
        <v>184</v>
      </c>
      <c r="E16" s="38" t="s">
        <v>171</v>
      </c>
      <c r="F16" s="38" t="s">
        <v>171</v>
      </c>
    </row>
    <row r="17" s="20" customFormat="1" ht="18.75" spans="1:6">
      <c r="A17" s="37" t="s">
        <v>185</v>
      </c>
      <c r="B17" s="38" t="s">
        <v>183</v>
      </c>
      <c r="C17" s="38" t="s">
        <v>183</v>
      </c>
      <c r="D17" s="37" t="s">
        <v>15</v>
      </c>
      <c r="E17" s="38" t="s">
        <v>15</v>
      </c>
      <c r="F17" s="38" t="s">
        <v>15</v>
      </c>
    </row>
    <row r="18" s="20" customFormat="1" ht="18.75" spans="1:6">
      <c r="A18" s="37" t="s">
        <v>186</v>
      </c>
      <c r="B18" s="38" t="s">
        <v>15</v>
      </c>
      <c r="C18" s="38" t="s">
        <v>15</v>
      </c>
      <c r="D18" s="37" t="s">
        <v>15</v>
      </c>
      <c r="E18" s="38" t="s">
        <v>15</v>
      </c>
      <c r="F18" s="38" t="s">
        <v>15</v>
      </c>
    </row>
    <row r="19" s="20" customFormat="1" ht="18.75" spans="1:6">
      <c r="A19" s="37" t="s">
        <v>187</v>
      </c>
      <c r="B19" s="38" t="s">
        <v>15</v>
      </c>
      <c r="C19" s="38" t="s">
        <v>15</v>
      </c>
      <c r="D19" s="37" t="s">
        <v>15</v>
      </c>
      <c r="E19" s="38" t="s">
        <v>15</v>
      </c>
      <c r="F19" s="38" t="s">
        <v>15</v>
      </c>
    </row>
    <row r="20" s="20" customFormat="1" ht="18.75" spans="1:6">
      <c r="A20" s="37" t="s">
        <v>188</v>
      </c>
      <c r="B20" s="38" t="s">
        <v>15</v>
      </c>
      <c r="C20" s="38" t="s">
        <v>15</v>
      </c>
      <c r="D20" s="37" t="s">
        <v>15</v>
      </c>
      <c r="E20" s="38" t="s">
        <v>15</v>
      </c>
      <c r="F20" s="38" t="s">
        <v>15</v>
      </c>
    </row>
    <row r="21" s="20" customFormat="1" ht="18.75" spans="1:6">
      <c r="A21" s="37" t="s">
        <v>189</v>
      </c>
      <c r="B21" s="38" t="s">
        <v>15</v>
      </c>
      <c r="C21" s="38" t="s">
        <v>15</v>
      </c>
      <c r="D21" s="37" t="s">
        <v>15</v>
      </c>
      <c r="E21" s="38" t="s">
        <v>15</v>
      </c>
      <c r="F21" s="38" t="s">
        <v>15</v>
      </c>
    </row>
    <row r="22" s="20" customFormat="1" ht="18.75" spans="1:6">
      <c r="A22" s="37" t="s">
        <v>190</v>
      </c>
      <c r="B22" s="38" t="s">
        <v>15</v>
      </c>
      <c r="C22" s="38" t="s">
        <v>15</v>
      </c>
      <c r="D22" s="37" t="s">
        <v>15</v>
      </c>
      <c r="E22" s="38" t="s">
        <v>15</v>
      </c>
      <c r="F22" s="38" t="s">
        <v>15</v>
      </c>
    </row>
    <row r="23" s="20" customFormat="1" ht="18.75" spans="1:6">
      <c r="A23" s="37" t="s">
        <v>191</v>
      </c>
      <c r="B23" s="38" t="s">
        <v>15</v>
      </c>
      <c r="C23" s="38" t="s">
        <v>15</v>
      </c>
      <c r="D23" s="37" t="s">
        <v>192</v>
      </c>
      <c r="E23" s="38" t="s">
        <v>15</v>
      </c>
      <c r="F23" s="38" t="s">
        <v>15</v>
      </c>
    </row>
    <row r="24" s="20" customFormat="1" ht="18.75" spans="1:6">
      <c r="A24" s="37" t="s">
        <v>193</v>
      </c>
      <c r="B24" s="38" t="s">
        <v>15</v>
      </c>
      <c r="C24" s="38" t="s">
        <v>15</v>
      </c>
      <c r="D24" s="37" t="s">
        <v>194</v>
      </c>
      <c r="E24" s="38" t="s">
        <v>195</v>
      </c>
      <c r="F24" s="38" t="s">
        <v>195</v>
      </c>
    </row>
    <row r="25" s="20" customFormat="1" ht="18.75" spans="1:6">
      <c r="A25" s="37" t="s">
        <v>196</v>
      </c>
      <c r="B25" s="38" t="s">
        <v>15</v>
      </c>
      <c r="C25" s="38" t="s">
        <v>15</v>
      </c>
      <c r="D25" s="37" t="s">
        <v>197</v>
      </c>
      <c r="E25" s="38" t="s">
        <v>198</v>
      </c>
      <c r="F25" s="38" t="s">
        <v>198</v>
      </c>
    </row>
    <row r="26" s="20" customFormat="1" ht="18.75" spans="1:6">
      <c r="A26" s="37" t="s">
        <v>199</v>
      </c>
      <c r="B26" s="38" t="s">
        <v>15</v>
      </c>
      <c r="C26" s="38" t="s">
        <v>15</v>
      </c>
      <c r="D26" s="37" t="s">
        <v>200</v>
      </c>
      <c r="E26" s="38" t="s">
        <v>201</v>
      </c>
      <c r="F26" s="38" t="s">
        <v>202</v>
      </c>
    </row>
    <row r="27" s="20" customFormat="1" ht="18.75" spans="1:6">
      <c r="A27" s="37" t="s">
        <v>203</v>
      </c>
      <c r="B27" s="38" t="s">
        <v>15</v>
      </c>
      <c r="C27" s="38" t="s">
        <v>15</v>
      </c>
      <c r="D27" s="37" t="s">
        <v>204</v>
      </c>
      <c r="E27" s="38" t="s">
        <v>205</v>
      </c>
      <c r="F27" s="38" t="s">
        <v>206</v>
      </c>
    </row>
    <row r="28" s="20" customFormat="1" ht="18.75" spans="1:6">
      <c r="A28" s="37" t="s">
        <v>207</v>
      </c>
      <c r="B28" s="38" t="s">
        <v>168</v>
      </c>
      <c r="C28" s="38" t="s">
        <v>169</v>
      </c>
      <c r="D28" s="37" t="s">
        <v>208</v>
      </c>
      <c r="E28" s="38" t="s">
        <v>168</v>
      </c>
      <c r="F28" s="38" t="s">
        <v>169</v>
      </c>
    </row>
    <row r="29" ht="28" customHeight="1" spans="1:1">
      <c r="A29" s="39" t="s">
        <v>57</v>
      </c>
    </row>
  </sheetData>
  <sheetProtection password="C4AB" sheet="1" objects="1"/>
  <mergeCells count="2">
    <mergeCell ref="A1:F1"/>
    <mergeCell ref="A2:E2"/>
  </mergeCells>
  <pageMargins left="0.75" right="0.75" top="0.904861111111111" bottom="0.393055555555556" header="0.5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zoomScale="90" zoomScaleNormal="90" workbookViewId="0">
      <selection activeCell="B9" sqref="B9"/>
    </sheetView>
  </sheetViews>
  <sheetFormatPr defaultColWidth="9" defaultRowHeight="13.5" outlineLevelCol="2"/>
  <cols>
    <col min="1" max="1" width="60.2416666666667" style="5" customWidth="1"/>
    <col min="2" max="2" width="66.6583333333333" style="5" customWidth="1"/>
    <col min="3" max="16383" width="9" style="5"/>
  </cols>
  <sheetData>
    <row r="1" s="5" customFormat="1" ht="20" customHeight="1" spans="1:2">
      <c r="A1" s="2" t="s">
        <v>209</v>
      </c>
      <c r="B1" s="2"/>
    </row>
    <row r="2" s="5" customFormat="1" ht="18.75" spans="1:3">
      <c r="A2" s="4" t="s">
        <v>210</v>
      </c>
      <c r="B2" s="4"/>
      <c r="C2" s="25"/>
    </row>
    <row r="3" s="5" customFormat="1" ht="18.75" spans="1:2">
      <c r="A3" s="26" t="s">
        <v>211</v>
      </c>
      <c r="B3" s="26" t="s">
        <v>212</v>
      </c>
    </row>
    <row r="4" s="5" customFormat="1" ht="18.75" spans="1:2">
      <c r="A4" s="27" t="s">
        <v>213</v>
      </c>
      <c r="B4" s="28" t="s">
        <v>214</v>
      </c>
    </row>
    <row r="5" s="5" customFormat="1" ht="18.75" spans="1:2">
      <c r="A5" s="29" t="s">
        <v>215</v>
      </c>
      <c r="B5" s="28" t="s">
        <v>216</v>
      </c>
    </row>
    <row r="6" s="5" customFormat="1" ht="18.75" spans="1:2">
      <c r="A6" s="30" t="s">
        <v>217</v>
      </c>
      <c r="B6" s="28" t="s">
        <v>216</v>
      </c>
    </row>
    <row r="7" s="5" customFormat="1" ht="18.75" spans="1:2">
      <c r="A7" s="29" t="s">
        <v>218</v>
      </c>
      <c r="B7" s="28" t="s">
        <v>216</v>
      </c>
    </row>
    <row r="8" s="5" customFormat="1" ht="18.75" spans="1:2">
      <c r="A8" s="30" t="s">
        <v>219</v>
      </c>
      <c r="B8" s="28" t="s">
        <v>216</v>
      </c>
    </row>
    <row r="9" s="5" customFormat="1" ht="18.75" spans="1:2">
      <c r="A9" s="30" t="s">
        <v>220</v>
      </c>
      <c r="B9" s="28" t="s">
        <v>221</v>
      </c>
    </row>
    <row r="10" s="5" customFormat="1" ht="18.75" spans="1:2">
      <c r="A10" s="31" t="s">
        <v>222</v>
      </c>
      <c r="B10" s="28" t="s">
        <v>216</v>
      </c>
    </row>
    <row r="11" s="5" customFormat="1" ht="18.75" spans="1:2">
      <c r="A11" s="27" t="s">
        <v>223</v>
      </c>
      <c r="B11" s="28" t="s">
        <v>224</v>
      </c>
    </row>
    <row r="12" s="5" customFormat="1" ht="18.75" spans="1:2">
      <c r="A12" s="29" t="s">
        <v>225</v>
      </c>
      <c r="B12" s="28" t="s">
        <v>216</v>
      </c>
    </row>
    <row r="13" s="5" customFormat="1" ht="18.75" spans="1:2">
      <c r="A13" s="29" t="s">
        <v>226</v>
      </c>
      <c r="B13" s="28" t="s">
        <v>216</v>
      </c>
    </row>
    <row r="14" s="5" customFormat="1" ht="18.75" spans="1:2">
      <c r="A14" s="30" t="s">
        <v>227</v>
      </c>
      <c r="B14" s="28" t="s">
        <v>216</v>
      </c>
    </row>
    <row r="15" s="5" customFormat="1" ht="18.75" spans="1:2">
      <c r="A15" s="27" t="s">
        <v>228</v>
      </c>
      <c r="B15" s="28" t="s">
        <v>224</v>
      </c>
    </row>
    <row r="16" s="5" customFormat="1" ht="18.75" spans="1:2">
      <c r="A16" s="29" t="s">
        <v>229</v>
      </c>
      <c r="B16" s="28" t="s">
        <v>216</v>
      </c>
    </row>
    <row r="17" s="5" customFormat="1" ht="18.75" spans="1:2">
      <c r="A17" s="27" t="s">
        <v>230</v>
      </c>
      <c r="B17" s="28" t="s">
        <v>224</v>
      </c>
    </row>
    <row r="18" s="5" customFormat="1" ht="18.75" spans="1:2">
      <c r="A18" s="29" t="s">
        <v>231</v>
      </c>
      <c r="B18" s="28" t="s">
        <v>202</v>
      </c>
    </row>
    <row r="19" s="5" customFormat="1" ht="18.75" spans="1:2">
      <c r="A19" s="30" t="s">
        <v>232</v>
      </c>
      <c r="B19" s="28" t="s">
        <v>216</v>
      </c>
    </row>
    <row r="20" s="5" customFormat="1" ht="18.75" spans="1:2">
      <c r="A20" s="27" t="s">
        <v>233</v>
      </c>
      <c r="B20" s="28" t="s">
        <v>234</v>
      </c>
    </row>
    <row r="21" s="5" customFormat="1" ht="18.75" spans="1:2">
      <c r="A21" s="29" t="s">
        <v>235</v>
      </c>
      <c r="B21" s="28" t="s">
        <v>216</v>
      </c>
    </row>
    <row r="22" s="5" customFormat="1" ht="18.75" spans="1:2">
      <c r="A22" s="30" t="s">
        <v>236</v>
      </c>
      <c r="B22" s="28" t="s">
        <v>237</v>
      </c>
    </row>
    <row r="23" s="5" customFormat="1" ht="18.75" spans="1:2">
      <c r="A23" s="30" t="s">
        <v>238</v>
      </c>
      <c r="B23" s="28" t="s">
        <v>15</v>
      </c>
    </row>
    <row r="24" s="5" customFormat="1" ht="18.75" spans="1:2">
      <c r="A24" s="27" t="s">
        <v>239</v>
      </c>
      <c r="B24" s="28" t="s">
        <v>201</v>
      </c>
    </row>
    <row r="25" s="5" customFormat="1" ht="22" customHeight="1" spans="1:2">
      <c r="A25" s="32" t="s">
        <v>57</v>
      </c>
      <c r="B25" s="33" t="s">
        <v>15</v>
      </c>
    </row>
  </sheetData>
  <sheetProtection password="C4AB" sheet="1" objects="1"/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scale="94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zoomScale="85" zoomScaleNormal="85" workbookViewId="0">
      <selection activeCell="D38" sqref="D38"/>
    </sheetView>
  </sheetViews>
  <sheetFormatPr defaultColWidth="9" defaultRowHeight="18" customHeight="1" outlineLevelCol="4"/>
  <cols>
    <col min="1" max="1" width="47.375" style="20" customWidth="1"/>
    <col min="2" max="2" width="27.3333333333333" style="20" customWidth="1"/>
    <col min="3" max="3" width="16.25" style="20" customWidth="1"/>
    <col min="4" max="4" width="16.125" style="21" customWidth="1"/>
    <col min="5" max="5" width="22.75" style="20" customWidth="1"/>
    <col min="6" max="16384" width="9" style="20"/>
  </cols>
  <sheetData>
    <row r="1" s="20" customFormat="1" customHeight="1" spans="1:5">
      <c r="A1" s="2" t="s">
        <v>240</v>
      </c>
      <c r="B1" s="2"/>
      <c r="C1" s="2"/>
      <c r="D1" s="3"/>
      <c r="E1" s="2"/>
    </row>
    <row r="2" s="5" customFormat="1" ht="18.75" spans="1:4">
      <c r="A2" s="4" t="s">
        <v>241</v>
      </c>
      <c r="B2" s="4"/>
      <c r="D2" s="6"/>
    </row>
    <row r="3" s="20" customFormat="1" ht="23" customHeight="1" spans="1:5">
      <c r="A3" s="7" t="s">
        <v>242</v>
      </c>
      <c r="B3" s="7" t="s">
        <v>243</v>
      </c>
      <c r="C3" s="7" t="s">
        <v>244</v>
      </c>
      <c r="D3" s="8" t="s">
        <v>245</v>
      </c>
      <c r="E3" s="7" t="s">
        <v>246</v>
      </c>
    </row>
    <row r="4" s="20" customFormat="1" ht="22" customHeight="1" spans="1:5">
      <c r="A4" s="13" t="s">
        <v>247</v>
      </c>
      <c r="B4" s="10" t="s">
        <v>248</v>
      </c>
      <c r="C4" s="10"/>
      <c r="D4" s="11" t="s">
        <v>249</v>
      </c>
      <c r="E4" s="12">
        <v>27472</v>
      </c>
    </row>
    <row r="5" s="20" customFormat="1" ht="22" customHeight="1" spans="1:5">
      <c r="A5" s="13" t="s">
        <v>250</v>
      </c>
      <c r="B5" s="10" t="s">
        <v>248</v>
      </c>
      <c r="C5" s="10"/>
      <c r="D5" s="11" t="s">
        <v>249</v>
      </c>
      <c r="E5" s="12">
        <v>88800</v>
      </c>
    </row>
    <row r="6" s="20" customFormat="1" ht="22" customHeight="1" spans="1:5">
      <c r="A6" s="13" t="s">
        <v>251</v>
      </c>
      <c r="B6" s="10" t="s">
        <v>248</v>
      </c>
      <c r="C6" s="10"/>
      <c r="D6" s="11" t="s">
        <v>249</v>
      </c>
      <c r="E6" s="12">
        <v>5230</v>
      </c>
    </row>
    <row r="7" s="20" customFormat="1" ht="22" customHeight="1" spans="1:5">
      <c r="A7" s="13" t="s">
        <v>252</v>
      </c>
      <c r="B7" s="10" t="s">
        <v>248</v>
      </c>
      <c r="C7" s="10"/>
      <c r="D7" s="11" t="s">
        <v>249</v>
      </c>
      <c r="E7" s="14">
        <v>75</v>
      </c>
    </row>
    <row r="8" s="20" customFormat="1" ht="22" customHeight="1" spans="1:5">
      <c r="A8" s="13" t="s">
        <v>253</v>
      </c>
      <c r="B8" s="10" t="s">
        <v>248</v>
      </c>
      <c r="C8" s="10"/>
      <c r="D8" s="11" t="s">
        <v>249</v>
      </c>
      <c r="E8" s="12">
        <v>5300</v>
      </c>
    </row>
    <row r="9" s="20" customFormat="1" ht="22" customHeight="1" spans="1:5">
      <c r="A9" s="13" t="s">
        <v>254</v>
      </c>
      <c r="B9" s="10" t="s">
        <v>248</v>
      </c>
      <c r="C9" s="10"/>
      <c r="D9" s="11" t="s">
        <v>249</v>
      </c>
      <c r="E9" s="12">
        <v>14481.2</v>
      </c>
    </row>
    <row r="10" s="20" customFormat="1" ht="22" customHeight="1" spans="1:5">
      <c r="A10" s="13" t="s">
        <v>255</v>
      </c>
      <c r="B10" s="10" t="s">
        <v>248</v>
      </c>
      <c r="C10" s="10"/>
      <c r="D10" s="11">
        <v>44713</v>
      </c>
      <c r="E10" s="12">
        <v>1355.45</v>
      </c>
    </row>
    <row r="11" s="20" customFormat="1" customHeight="1" spans="1:5">
      <c r="A11" s="13" t="s">
        <v>256</v>
      </c>
      <c r="B11" s="10" t="s">
        <v>248</v>
      </c>
      <c r="C11" s="10"/>
      <c r="D11" s="11">
        <v>45444</v>
      </c>
      <c r="E11" s="12">
        <v>3000</v>
      </c>
    </row>
    <row r="12" s="20" customFormat="1" ht="26" customHeight="1" spans="1:5">
      <c r="A12" s="10"/>
      <c r="B12" s="15" t="s">
        <v>88</v>
      </c>
      <c r="C12" s="15"/>
      <c r="D12" s="16"/>
      <c r="E12" s="22">
        <f>SUM(E4:E11)</f>
        <v>145713.65</v>
      </c>
    </row>
    <row r="13" s="20" customFormat="1" customHeight="1" spans="1:5">
      <c r="A13" s="18" t="s">
        <v>257</v>
      </c>
      <c r="B13" s="23"/>
      <c r="C13" s="23"/>
      <c r="D13" s="24"/>
      <c r="E13" s="23"/>
    </row>
    <row r="14" s="20" customFormat="1" customHeight="1" spans="1:4">
      <c r="A14" s="20" t="s">
        <v>15</v>
      </c>
      <c r="D14" s="21"/>
    </row>
  </sheetData>
  <sheetProtection password="C4AB" sheet="1" objects="1"/>
  <mergeCells count="1">
    <mergeCell ref="A1:E1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zoomScale="85" zoomScaleNormal="85" workbookViewId="0">
      <selection activeCell="F37" sqref="F37"/>
    </sheetView>
  </sheetViews>
  <sheetFormatPr defaultColWidth="9" defaultRowHeight="13.5" outlineLevelCol="4"/>
  <cols>
    <col min="1" max="1" width="29.625" customWidth="1"/>
    <col min="2" max="2" width="26.5" customWidth="1"/>
    <col min="3" max="3" width="25.125" customWidth="1"/>
    <col min="4" max="4" width="21.125" customWidth="1"/>
    <col min="5" max="5" width="30.4416666666667" customWidth="1"/>
  </cols>
  <sheetData>
    <row r="1" ht="20.25" spans="1:5">
      <c r="A1" s="2" t="s">
        <v>258</v>
      </c>
      <c r="B1" s="2"/>
      <c r="C1" s="2"/>
      <c r="D1" s="3"/>
      <c r="E1" s="2"/>
    </row>
    <row r="2" ht="18.75" spans="1:5">
      <c r="A2" s="4" t="s">
        <v>259</v>
      </c>
      <c r="B2" s="4"/>
      <c r="C2" s="5"/>
      <c r="D2" s="6"/>
      <c r="E2" s="5"/>
    </row>
    <row r="3" s="1" customFormat="1" ht="20" customHeight="1" spans="1:5">
      <c r="A3" s="7" t="s">
        <v>242</v>
      </c>
      <c r="B3" s="7" t="s">
        <v>243</v>
      </c>
      <c r="C3" s="7" t="s">
        <v>244</v>
      </c>
      <c r="D3" s="8" t="s">
        <v>245</v>
      </c>
      <c r="E3" s="7" t="s">
        <v>260</v>
      </c>
    </row>
    <row r="4" s="1" customFormat="1" ht="20" customHeight="1" spans="1:5">
      <c r="A4" s="9" t="s">
        <v>261</v>
      </c>
      <c r="B4" s="10" t="s">
        <v>262</v>
      </c>
      <c r="C4" s="10"/>
      <c r="D4" s="11">
        <v>45323</v>
      </c>
      <c r="E4" s="12">
        <v>6405.78</v>
      </c>
    </row>
    <row r="5" s="1" customFormat="1" ht="20" customHeight="1" spans="1:5">
      <c r="A5" s="13" t="s">
        <v>263</v>
      </c>
      <c r="B5" s="10" t="s">
        <v>262</v>
      </c>
      <c r="C5" s="10"/>
      <c r="D5" s="11" t="s">
        <v>249</v>
      </c>
      <c r="E5" s="14">
        <v>570</v>
      </c>
    </row>
    <row r="6" s="1" customFormat="1" ht="20" customHeight="1" spans="1:5">
      <c r="A6" s="13" t="s">
        <v>264</v>
      </c>
      <c r="B6" s="10" t="s">
        <v>262</v>
      </c>
      <c r="C6" s="10"/>
      <c r="D6" s="11" t="s">
        <v>249</v>
      </c>
      <c r="E6" s="12">
        <v>7775</v>
      </c>
    </row>
    <row r="7" s="1" customFormat="1" ht="20" customHeight="1" spans="1:5">
      <c r="A7" s="13" t="s">
        <v>265</v>
      </c>
      <c r="B7" s="10" t="s">
        <v>262</v>
      </c>
      <c r="C7" s="10"/>
      <c r="D7" s="11" t="s">
        <v>249</v>
      </c>
      <c r="E7" s="12">
        <v>2500</v>
      </c>
    </row>
    <row r="8" s="1" customFormat="1" ht="20" customHeight="1" spans="1:5">
      <c r="A8" s="13" t="s">
        <v>125</v>
      </c>
      <c r="B8" s="10" t="s">
        <v>262</v>
      </c>
      <c r="C8" s="10"/>
      <c r="D8" s="11" t="s">
        <v>249</v>
      </c>
      <c r="E8" s="14">
        <v>300</v>
      </c>
    </row>
    <row r="9" s="1" customFormat="1" ht="20" customHeight="1" spans="1:5">
      <c r="A9" s="13" t="s">
        <v>266</v>
      </c>
      <c r="B9" s="10" t="s">
        <v>262</v>
      </c>
      <c r="C9" s="10"/>
      <c r="D9" s="11" t="s">
        <v>249</v>
      </c>
      <c r="E9" s="14">
        <v>200</v>
      </c>
    </row>
    <row r="10" s="1" customFormat="1" ht="20" customHeight="1" spans="1:5">
      <c r="A10" s="13" t="s">
        <v>267</v>
      </c>
      <c r="B10" s="10" t="s">
        <v>262</v>
      </c>
      <c r="C10" s="10"/>
      <c r="D10" s="11" t="s">
        <v>249</v>
      </c>
      <c r="E10" s="14">
        <v>600</v>
      </c>
    </row>
    <row r="11" s="1" customFormat="1" ht="20" customHeight="1" spans="1:5">
      <c r="A11" s="13" t="s">
        <v>268</v>
      </c>
      <c r="B11" s="10" t="s">
        <v>262</v>
      </c>
      <c r="C11" s="10"/>
      <c r="D11" s="11" t="s">
        <v>249</v>
      </c>
      <c r="E11" s="14">
        <v>400</v>
      </c>
    </row>
    <row r="12" s="1" customFormat="1" ht="20" customHeight="1" spans="1:5">
      <c r="A12" s="13" t="s">
        <v>269</v>
      </c>
      <c r="B12" s="10" t="s">
        <v>262</v>
      </c>
      <c r="C12" s="10"/>
      <c r="D12" s="11">
        <v>44470</v>
      </c>
      <c r="E12" s="12">
        <v>2050</v>
      </c>
    </row>
    <row r="13" s="1" customFormat="1" ht="20" customHeight="1" spans="1:5">
      <c r="A13" s="13" t="s">
        <v>270</v>
      </c>
      <c r="B13" s="10" t="s">
        <v>262</v>
      </c>
      <c r="C13" s="10"/>
      <c r="D13" s="11">
        <v>43770</v>
      </c>
      <c r="E13" s="12">
        <v>16000</v>
      </c>
    </row>
    <row r="14" s="1" customFormat="1" ht="20" customHeight="1" spans="1:5">
      <c r="A14" s="13" t="s">
        <v>271</v>
      </c>
      <c r="B14" s="10" t="s">
        <v>262</v>
      </c>
      <c r="C14" s="10"/>
      <c r="D14" s="11">
        <v>44652</v>
      </c>
      <c r="E14" s="12">
        <v>80000</v>
      </c>
    </row>
    <row r="15" s="1" customFormat="1" ht="20" customHeight="1" spans="1:5">
      <c r="A15" s="10"/>
      <c r="B15" s="15" t="s">
        <v>88</v>
      </c>
      <c r="C15" s="15"/>
      <c r="D15" s="16"/>
      <c r="E15" s="17">
        <f>SUM(E4:E14)</f>
        <v>116800.78</v>
      </c>
    </row>
    <row r="16" ht="14.25" spans="1:5">
      <c r="A16" s="18" t="s">
        <v>257</v>
      </c>
      <c r="B16" s="18"/>
      <c r="C16" s="18"/>
      <c r="D16" s="19"/>
      <c r="E16" s="18"/>
    </row>
  </sheetData>
  <sheetProtection password="C4AB" sheet="1" objects="1"/>
  <mergeCells count="2">
    <mergeCell ref="A1:E1"/>
    <mergeCell ref="A16:E16"/>
  </mergeCells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2024-05-17T05:38:00Z</dcterms:created>
  <dcterms:modified xsi:type="dcterms:W3CDTF">2025-04-30T07:33:55Z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