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  <sheet name="债权(应收款)明细公布表" sheetId="6" r:id="rId6"/>
    <sheet name="债务(应付款)明细公布表" sheetId="7" r:id="rId7"/>
  </sheets>
  <calcPr calcId="144525"/>
</workbook>
</file>

<file path=xl/sharedStrings.xml><?xml version="1.0" encoding="utf-8"?>
<sst xmlns="http://schemas.openxmlformats.org/spreadsheetml/2006/main" count="393" uniqueCount="225">
  <si>
    <t>现金日记账</t>
  </si>
  <si>
    <t>单位名称:珠海市唐家湾镇北沙六组股份经济合作社        会计期间:2025-02-01~2025-02-28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</si>
  <si>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</si>
  <si>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</si>
  <si>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</si>
  <si>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</si>
  <si>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</si>
  <si>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</si>
  <si>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</si>
  <si>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</si>
  <si>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</si>
  <si>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2025-02-01</t>
  </si>
  <si>
    <t>101</t>
  </si>
  <si>
    <t>库存现金</t>
  </si>
  <si>
    <t>期初余额</t>
  </si>
  <si>
    <t/>
  </si>
  <si>
    <t xml:space="preserve">8567.41 </t>
  </si>
  <si>
    <t>（以上公开数据根据贵单位提交的原始单据核算）</t>
  </si>
  <si>
    <t>银行存款日记账</t>
  </si>
  <si>
    <t>单位名称:珠海市唐家湾镇北沙六组股份经济合作社                会计期间:2025-02-01~2025-02-28</t>
  </si>
  <si>
    <t>102</t>
  </si>
  <si>
    <t>银行存款</t>
  </si>
  <si>
    <t xml:space="preserve">0.53 </t>
  </si>
  <si>
    <t>资产台账</t>
  </si>
  <si>
    <t>单位名称:珠海市唐家湾镇北沙六组股份经济合作社                  会计期间:2025-02-01~2025-02-28</t>
  </si>
  <si>
    <t>单位：元</t>
  </si>
  <si>
    <t>序号</t>
  </si>
  <si>
    <t>资产名称</t>
  </si>
  <si>
    <t>资产自编号</t>
  </si>
  <si>
    <t>资产类型</t>
  </si>
  <si>
    <t>资产数量</t>
  </si>
  <si>
    <t>资产/名义金额（元）</t>
  </si>
  <si>
    <t>合计</t>
  </si>
  <si>
    <t>322378.96</t>
  </si>
  <si>
    <t>猪舍.</t>
  </si>
  <si>
    <t>001</t>
  </si>
  <si>
    <t>固定资产&gt;房屋和建筑物&gt;构筑物&gt;其他构筑物</t>
  </si>
  <si>
    <t>1宗</t>
  </si>
  <si>
    <t>5562.41</t>
  </si>
  <si>
    <t>木房</t>
  </si>
  <si>
    <t>002</t>
  </si>
  <si>
    <t>4071.48</t>
  </si>
  <si>
    <t>砖厂宿舍</t>
  </si>
  <si>
    <t>003</t>
  </si>
  <si>
    <t>固定资产&gt;其他固定资产</t>
  </si>
  <si>
    <t>3927.02</t>
  </si>
  <si>
    <t>米机房</t>
  </si>
  <si>
    <t>004</t>
  </si>
  <si>
    <t>1753.00</t>
  </si>
  <si>
    <t>电房</t>
  </si>
  <si>
    <t>005</t>
  </si>
  <si>
    <t>637.37</t>
  </si>
  <si>
    <t>大楼</t>
  </si>
  <si>
    <t>006</t>
  </si>
  <si>
    <t>34407.87</t>
  </si>
  <si>
    <t>建水泥街道</t>
  </si>
  <si>
    <t>007</t>
  </si>
  <si>
    <t>固定资产&gt;房屋和建筑物&gt;构筑物&gt;道路</t>
  </si>
  <si>
    <t>210385.81</t>
  </si>
  <si>
    <t>建牌坊、水泥路工程</t>
  </si>
  <si>
    <t>008</t>
  </si>
  <si>
    <t>60051.00</t>
  </si>
  <si>
    <t>办公台</t>
  </si>
  <si>
    <t>009</t>
  </si>
  <si>
    <t>固定资产&gt;设备&gt;办公设备&gt;其他办公设备</t>
  </si>
  <si>
    <t>1578.00</t>
  </si>
  <si>
    <t>珠海市高新区北沙六组村63号</t>
  </si>
  <si>
    <t>03</t>
  </si>
  <si>
    <t>1.00</t>
  </si>
  <si>
    <t>物业资产-牛舍（110号以西）</t>
  </si>
  <si>
    <t>04</t>
  </si>
  <si>
    <t>物业资产-牌坊（北）</t>
  </si>
  <si>
    <t>05</t>
  </si>
  <si>
    <t>大水井（米机房旁）</t>
  </si>
  <si>
    <t>06</t>
  </si>
  <si>
    <t>旧油站</t>
  </si>
  <si>
    <t>02</t>
  </si>
  <si>
    <t>备注：名义金额的含义，当资产的公允价值无法可靠计量时，为了在会计核算上能够对该资产进行记录和反映，采用名义金额（通常为1元）计量。</t>
  </si>
  <si>
    <t>资产负债表</t>
  </si>
  <si>
    <t>单位名称:珠海市唐家湾镇北沙六组股份经济合作社        日期：2025-02-28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</si>
  <si>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</si>
  <si>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</si>
  <si>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</si>
  <si>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</si>
  <si>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</si>
  <si>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</si>
  <si>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</si>
  <si>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8,567.94</t>
  </si>
  <si>
    <t>497,172.84</t>
  </si>
  <si>
    <t xml:space="preserve"> 短期借款</t>
  </si>
  <si>
    <t xml:space="preserve"> 短期投资</t>
  </si>
  <si>
    <t xml:space="preserve"> 应付款项</t>
  </si>
  <si>
    <t>850,457.09</t>
  </si>
  <si>
    <t>898,457.09</t>
  </si>
  <si>
    <t xml:space="preserve"> 应收款项</t>
  </si>
  <si>
    <t>928,253.60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</si>
  <si>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</si>
  <si>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</si>
  <si>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</si>
  <si>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</si>
  <si>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</si>
  <si>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>-4,932.57</t>
  </si>
  <si>
    <t xml:space="preserve">  流动资产合计</t>
  </si>
  <si>
    <t>936,821.54</t>
  </si>
  <si>
    <t>1,425,426.44</t>
  </si>
  <si>
    <t xml:space="preserve">  流动负债合计</t>
  </si>
  <si>
    <t>845,524.52</t>
  </si>
  <si>
    <t>893,524.52</t>
  </si>
  <si>
    <t>非流动资产:</t>
  </si>
  <si>
    <t>非流动负债：</t>
  </si>
  <si>
    <t xml:space="preserve"> 长期投资</t>
  </si>
  <si>
    <t xml:space="preserve"> 长期借款及应付款</t>
  </si>
  <si>
    <t>8,200.00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</si>
  <si>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</si>
  <si>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</si>
  <si>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</si>
  <si>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</si>
  <si>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303,780.08</t>
  </si>
  <si>
    <t>747,752.08</t>
  </si>
  <si>
    <t xml:space="preserve">  生产性生物资产净值</t>
  </si>
  <si>
    <t xml:space="preserve">  非流动负债合计</t>
  </si>
  <si>
    <t>311,980.08</t>
  </si>
  <si>
    <t>755,952.08</t>
  </si>
  <si>
    <t xml:space="preserve"> 固定资产原值</t>
  </si>
  <si>
    <t>322,373.96</t>
  </si>
  <si>
    <t xml:space="preserve">   负债合计</t>
  </si>
  <si>
    <t>1,157,504.60</t>
  </si>
  <si>
    <t>1,649,476.60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</si>
  <si>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</si>
  <si>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</si>
  <si>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</si>
  <si>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</si>
  <si>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</si>
  <si>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</si>
  <si>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</si>
  <si>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</si>
  <si>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</si>
  <si>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</si>
  <si>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379,000.91</t>
  </si>
  <si>
    <t xml:space="preserve"> 公益性生物资产</t>
  </si>
  <si>
    <t xml:space="preserve"> 公积公益金</t>
  </si>
  <si>
    <t>549,559.72</t>
  </si>
  <si>
    <t xml:space="preserve"> 长期待摊费用</t>
  </si>
  <si>
    <t xml:space="preserve"> 未分配收益</t>
  </si>
  <si>
    <t>-1,149,243.69</t>
  </si>
  <si>
    <t>-1,152,610.79</t>
  </si>
  <si>
    <t xml:space="preserve">  非流动资产合计</t>
  </si>
  <si>
    <t xml:space="preserve">  所有者权益合计</t>
  </si>
  <si>
    <t>-220,683.06</t>
  </si>
  <si>
    <t>-224,050.16</t>
  </si>
  <si>
    <t xml:space="preserve">   资产合计</t>
  </si>
  <si>
    <t xml:space="preserve">   负债和所有者权益总计</t>
  </si>
  <si>
    <t>收益及收益分配表</t>
  </si>
  <si>
    <t>单位名称：珠海市唐家湾镇北沙六组股份经济合作社        会计期间:2025-02~2025-02    单位：元</t>
  </si>
  <si>
    <t>项目</t>
  </si>
  <si>
    <t>2025年2月金额</t>
  </si>
  <si>
    <t>一、经营收入</t>
  </si>
  <si>
    <t>24,000.00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</si>
  <si>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</si>
  <si>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</si>
  <si>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</si>
  <si>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</si>
  <si>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</si>
  <si>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</si>
  <si>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20,632.90</t>
  </si>
  <si>
    <t>​    其中：运作支出</t>
  </si>
  <si>
    <t>二、经营收益</t>
  </si>
  <si>
    <t>3,367.10</t>
  </si>
  <si>
    <t>​ 加：其他收入</t>
  </si>
  <si>
    <t>​ 减：公益支出</t>
  </si>
  <si>
    <t>​   其他支出</t>
  </si>
  <si>
    <t>三、收益总额</t>
  </si>
  <si>
    <t>​ 减：所得税费用</t>
  </si>
  <si>
    <t>四、净收益</t>
  </si>
  <si>
    <t>​ 加：年初未分配收益</t>
  </si>
  <si>
    <t>-1,146,519.20</t>
  </si>
  <si>
    <t>​   其他转入</t>
  </si>
  <si>
    <t>五、可分配收益</t>
  </si>
  <si>
    <t>-1,143,152.10</t>
  </si>
  <si>
    <t>​ 减：提取公积公益金</t>
  </si>
  <si>
    <t>​   向成员分配</t>
  </si>
  <si>
    <t>​   其他</t>
  </si>
  <si>
    <t>6,091.59</t>
  </si>
  <si>
    <t>六、年末未分配收益</t>
  </si>
  <si>
    <t>债权(应收款)明细公布表</t>
  </si>
  <si>
    <t>单位名称：珠海市唐家湾镇北沙六组股份经济合作社           会计期间:2025-02~2025-02            单位：元</t>
  </si>
  <si>
    <t>单位及个人</t>
  </si>
  <si>
    <t>内容摘要</t>
  </si>
  <si>
    <t>经手人</t>
  </si>
  <si>
    <t>发生时间</t>
  </si>
  <si>
    <t>未收金额</t>
  </si>
  <si>
    <t>生活用地填土补偿青苗款</t>
  </si>
  <si>
    <t>应收款</t>
  </si>
  <si>
    <t>入三资之前</t>
  </si>
  <si>
    <t>珠海市宏建企业发展公司</t>
  </si>
  <si>
    <t>经济社出纳</t>
  </si>
  <si>
    <t>借款</t>
  </si>
  <si>
    <t>珠海华发北沙六组城市更新有限公司</t>
  </si>
  <si>
    <t>租金</t>
  </si>
  <si>
    <t>应交城市维护建设税</t>
  </si>
  <si>
    <t>税金</t>
  </si>
  <si>
    <t>简易计税</t>
  </si>
  <si>
    <t>应交增值税</t>
  </si>
  <si>
    <t>(以上公开数据根据贵单位提交的原始单据核算)</t>
  </si>
  <si>
    <t>债务(应付款)明细公布表</t>
  </si>
  <si>
    <t>单位名称：珠海市唐家湾镇北沙六组股份经济合作社            会计期间:2025-02~2025-02      单位：元</t>
  </si>
  <si>
    <t>未付金额</t>
  </si>
  <si>
    <t xml:space="preserve">  农保费</t>
  </si>
  <si>
    <t>农保费</t>
  </si>
  <si>
    <t xml:space="preserve">  香精厂</t>
  </si>
  <si>
    <t>应付款</t>
  </si>
  <si>
    <t>进三资之前</t>
  </si>
  <si>
    <t xml:space="preserve">  六组经济社</t>
  </si>
  <si>
    <t xml:space="preserve">  芯桥防务科技</t>
  </si>
  <si>
    <t>交易保证金</t>
  </si>
  <si>
    <t xml:space="preserve">  华发六组城市更新公司</t>
  </si>
  <si>
    <t>押金</t>
  </si>
  <si>
    <t xml:space="preserve">  中铁十八集团公司</t>
  </si>
  <si>
    <t xml:space="preserve">  六组临时排洪渠工程</t>
  </si>
  <si>
    <t xml:space="preserve">  肖卓健</t>
  </si>
  <si>
    <t>土地押金</t>
  </si>
  <si>
    <t xml:space="preserve">  交易保证金</t>
  </si>
  <si>
    <t xml:space="preserve">  下栅检查站公交首末站新建工程</t>
  </si>
  <si>
    <t>扶持资金</t>
  </si>
  <si>
    <t>长期借款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</si>
</sst>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 "/>
    <numFmt numFmtId="177" formatCode="yyyy&quot;年&quot;m&quot;月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indexed="8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sz val="12"/>
      <color indexed="8"/>
      <name val="simsun"/>
      <charset val="134"/>
    </font>
    <font>
      <b/>
      <sz val="16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8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4" fillId="10" borderId="6" applyNumberFormat="0" applyAlignment="0" applyProtection="0">
      <alignment vertical="center"/>
    </xf>
    <xf numFmtId="0" fontId="29" fillId="10" borderId="9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77" fontId="0" fillId="0" borderId="0" xfId="0" applyNumberFormat="1" applyFont="1" applyFill="1" applyAlignment="1"/>
    <xf numFmtId="0" fontId="4" fillId="2" borderId="2" xfId="0" applyFont="1" applyFill="1" applyBorder="1" applyAlignment="1">
      <alignment horizontal="center" vertical="center" wrapText="1"/>
    </xf>
    <xf numFmtId="177" fontId="4" fillId="2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7" fontId="7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left" vertical="center"/>
    </xf>
    <xf numFmtId="0" fontId="5" fillId="0" borderId="2" xfId="0" applyNumberFormat="1" applyFont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left" vertical="center" wrapText="1" indent="1"/>
    </xf>
    <xf numFmtId="49" fontId="3" fillId="0" borderId="2" xfId="0" applyNumberFormat="1" applyFont="1" applyFill="1" applyBorder="1" applyAlignment="1">
      <alignment horizontal="left" vertical="center" wrapText="1" indent="3"/>
    </xf>
    <xf numFmtId="49" fontId="3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right"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right" vertical="center"/>
    </xf>
    <xf numFmtId="0" fontId="13" fillId="0" borderId="0" xfId="0" applyFont="1" applyAlignment="1">
      <alignment vertical="top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0" fillId="2" borderId="2" xfId="0" applyFont="1" applyFill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D30" sqref="D30"/>
    </sheetView>
  </sheetViews>
  <sheetFormatPr defaultColWidth="8.90833333333333" defaultRowHeight="13.5" outlineLevelRow="4"/>
  <cols>
    <col min="1" max="2" width="17.025" customWidth="1"/>
    <col min="3" max="3" width="25.6833333333333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7.5583333333333" customWidth="1"/>
    <col min="9" max="9" width="17" customWidth="1"/>
  </cols>
  <sheetData>
    <row r="1" ht="20.25" spans="1:9">
      <c r="A1" s="47" t="s">
        <v>0</v>
      </c>
      <c r="B1" s="47"/>
      <c r="C1" s="47"/>
      <c r="D1" s="47"/>
      <c r="E1" s="47"/>
      <c r="F1" s="47"/>
      <c r="G1" s="47"/>
      <c r="H1" s="47"/>
      <c r="I1" s="47"/>
    </row>
    <row r="2" s="45" customFormat="1" ht="25" customHeight="1" spans="1:9">
      <c r="A2" s="56" t="s">
        <v>1</v>
      </c>
      <c r="B2" s="57"/>
      <c r="C2" s="57"/>
      <c r="D2" s="57"/>
      <c r="E2" s="57"/>
      <c r="F2" s="57"/>
      <c r="G2" s="57"/>
      <c r="H2" s="50" t="s">
        <v>2</v>
      </c>
      <c r="I2" s="54"/>
    </row>
    <row r="3" s="55" customFormat="1" ht="25" customHeight="1" spans="1:8">
      <c r="A3" s="51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</row>
    <row r="4" s="55" customFormat="1" ht="25" customHeight="1" spans="1:8">
      <c r="A4" s="52" t="s">
        <v>11</v>
      </c>
      <c r="B4" s="52" t="s">
        <v>12</v>
      </c>
      <c r="C4" s="52" t="s">
        <v>13</v>
      </c>
      <c r="D4" s="52" t="s">
        <v>14</v>
      </c>
      <c r="E4" s="52" t="s">
        <v>15</v>
      </c>
      <c r="F4" s="52" t="s">
        <v>15</v>
      </c>
      <c r="G4" s="52" t="s">
        <v>15</v>
      </c>
      <c r="H4" s="52" t="s">
        <v>16</v>
      </c>
    </row>
    <row r="5" ht="14.25" spans="1:1">
      <c r="A5" s="45" t="s">
        <v>17</v>
      </c>
    </row>
  </sheetData>
  <sheetProtection password="C4AB" sheet="1" objects="1"/>
  <mergeCells count="2">
    <mergeCell ref="A1:H1"/>
    <mergeCell ref="A2:G2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zoomScale="90" zoomScaleNormal="90" workbookViewId="0">
      <selection activeCell="C43" sqref="C43"/>
    </sheetView>
  </sheetViews>
  <sheetFormatPr defaultColWidth="8.90833333333333" defaultRowHeight="13.5" outlineLevelRow="4"/>
  <cols>
    <col min="1" max="1" width="15.225" customWidth="1"/>
    <col min="2" max="2" width="14.8083333333333" customWidth="1"/>
    <col min="3" max="3" width="39.375" customWidth="1"/>
    <col min="4" max="4" width="60.775" customWidth="1"/>
    <col min="5" max="8" width="15.775" customWidth="1"/>
    <col min="9" max="9" width="17" customWidth="1"/>
  </cols>
  <sheetData>
    <row r="1" ht="20.25" spans="1:9">
      <c r="A1" s="47" t="s">
        <v>18</v>
      </c>
      <c r="B1" s="47"/>
      <c r="C1" s="47"/>
      <c r="D1" s="47"/>
      <c r="E1" s="47"/>
      <c r="F1" s="47"/>
      <c r="G1" s="47"/>
      <c r="H1" s="47"/>
      <c r="I1" s="53"/>
    </row>
    <row r="2" s="46" customFormat="1" ht="25" customHeight="1" spans="1:9">
      <c r="A2" s="48" t="s">
        <v>19</v>
      </c>
      <c r="B2" s="49"/>
      <c r="C2" s="49"/>
      <c r="D2" s="49"/>
      <c r="E2" s="49"/>
      <c r="F2" s="49"/>
      <c r="G2" s="49"/>
      <c r="H2" s="50" t="s">
        <v>2</v>
      </c>
      <c r="I2" s="54"/>
    </row>
    <row r="3" s="46" customFormat="1" ht="25" customHeight="1" spans="1:8">
      <c r="A3" s="51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</row>
    <row r="4" s="46" customFormat="1" ht="25" customHeight="1" spans="1:8">
      <c r="A4" s="52" t="s">
        <v>11</v>
      </c>
      <c r="B4" s="52" t="s">
        <v>20</v>
      </c>
      <c r="C4" s="52" t="s">
        <v>21</v>
      </c>
      <c r="D4" s="52" t="s">
        <v>14</v>
      </c>
      <c r="E4" s="52" t="s">
        <v>15</v>
      </c>
      <c r="F4" s="52" t="s">
        <v>15</v>
      </c>
      <c r="G4" s="52" t="s">
        <v>15</v>
      </c>
      <c r="H4" s="52" t="s">
        <v>22</v>
      </c>
    </row>
    <row r="5" ht="14.25" spans="1:1">
      <c r="A5" s="45" t="s">
        <v>17</v>
      </c>
    </row>
  </sheetData>
  <sheetProtection password="C4AB" sheet="1" objects="1"/>
  <mergeCells count="2">
    <mergeCell ref="A1:H1"/>
    <mergeCell ref="A2:G2"/>
  </mergeCells>
  <pageMargins left="0.75" right="0.75" top="1" bottom="1" header="0.5" footer="0.5"/>
  <pageSetup paperSize="9" scale="6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zoomScale="90" zoomScaleNormal="90" workbookViewId="0">
      <selection activeCell="D17" sqref="D17"/>
    </sheetView>
  </sheetViews>
  <sheetFormatPr defaultColWidth="9" defaultRowHeight="13.5"/>
  <cols>
    <col min="1" max="1" width="9.63333333333333" style="1" customWidth="1"/>
    <col min="2" max="2" width="33.1833333333333" style="1" customWidth="1"/>
    <col min="3" max="3" width="15.825" style="1" customWidth="1"/>
    <col min="4" max="4" width="46.525" style="1" customWidth="1"/>
    <col min="5" max="5" width="15.8333333333333" style="1" customWidth="1"/>
    <col min="6" max="6" width="30.5583333333333" style="1" customWidth="1"/>
    <col min="7" max="7" width="24.5833333333333" style="1" customWidth="1"/>
    <col min="8" max="8" width="12.35" style="1" customWidth="1"/>
    <col min="9" max="9" width="11.25" style="1" customWidth="1"/>
    <col min="10" max="16384" width="9" style="1"/>
  </cols>
  <sheetData>
    <row r="1" s="1" customFormat="1" ht="20" customHeight="1" spans="1:10">
      <c r="A1" s="35" t="s">
        <v>23</v>
      </c>
      <c r="B1" s="35"/>
      <c r="C1" s="35"/>
      <c r="D1" s="35"/>
      <c r="E1" s="35"/>
      <c r="F1" s="35"/>
      <c r="G1" s="41"/>
      <c r="H1" s="41"/>
      <c r="I1" s="41"/>
      <c r="J1" s="41"/>
    </row>
    <row r="2" s="1" customFormat="1" ht="22" customHeight="1" spans="1:9">
      <c r="A2" s="36" t="s">
        <v>24</v>
      </c>
      <c r="B2" s="42"/>
      <c r="C2" s="42"/>
      <c r="D2" s="42"/>
      <c r="E2" s="42"/>
      <c r="F2" s="37" t="s">
        <v>25</v>
      </c>
      <c r="G2" s="42"/>
      <c r="H2" s="42"/>
      <c r="I2" s="42"/>
    </row>
    <row r="3" ht="28" customHeight="1" spans="1:6">
      <c r="A3" s="10" t="s">
        <v>26</v>
      </c>
      <c r="B3" s="10" t="s">
        <v>27</v>
      </c>
      <c r="C3" s="10" t="s">
        <v>28</v>
      </c>
      <c r="D3" s="10" t="s">
        <v>29</v>
      </c>
      <c r="E3" s="10" t="s">
        <v>30</v>
      </c>
      <c r="F3" s="10" t="s">
        <v>31</v>
      </c>
    </row>
    <row r="4" ht="28" customHeight="1" spans="1:6">
      <c r="A4" s="43" t="s">
        <v>32</v>
      </c>
      <c r="B4" s="43"/>
      <c r="C4" s="43" t="s">
        <v>15</v>
      </c>
      <c r="D4" s="43" t="s">
        <v>15</v>
      </c>
      <c r="E4" s="43" t="s">
        <v>15</v>
      </c>
      <c r="F4" s="43" t="s">
        <v>33</v>
      </c>
    </row>
    <row r="5" ht="28" customHeight="1" spans="1:6">
      <c r="A5" s="43">
        <v>1</v>
      </c>
      <c r="B5" s="43" t="s">
        <v>34</v>
      </c>
      <c r="C5" s="43" t="s">
        <v>35</v>
      </c>
      <c r="D5" s="43" t="s">
        <v>36</v>
      </c>
      <c r="E5" s="43" t="s">
        <v>37</v>
      </c>
      <c r="F5" s="43" t="s">
        <v>38</v>
      </c>
    </row>
    <row r="6" ht="28" customHeight="1" spans="1:6">
      <c r="A6" s="43">
        <v>2</v>
      </c>
      <c r="B6" s="43" t="s">
        <v>39</v>
      </c>
      <c r="C6" s="43" t="s">
        <v>40</v>
      </c>
      <c r="D6" s="43" t="s">
        <v>36</v>
      </c>
      <c r="E6" s="43" t="s">
        <v>37</v>
      </c>
      <c r="F6" s="43" t="s">
        <v>41</v>
      </c>
    </row>
    <row r="7" ht="28" customHeight="1" spans="1:6">
      <c r="A7" s="43">
        <v>3</v>
      </c>
      <c r="B7" s="43" t="s">
        <v>42</v>
      </c>
      <c r="C7" s="43" t="s">
        <v>43</v>
      </c>
      <c r="D7" s="43" t="s">
        <v>44</v>
      </c>
      <c r="E7" s="43" t="s">
        <v>37</v>
      </c>
      <c r="F7" s="43" t="s">
        <v>45</v>
      </c>
    </row>
    <row r="8" ht="28" customHeight="1" spans="1:6">
      <c r="A8" s="43">
        <v>4</v>
      </c>
      <c r="B8" s="43" t="s">
        <v>46</v>
      </c>
      <c r="C8" s="43" t="s">
        <v>47</v>
      </c>
      <c r="D8" s="43" t="s">
        <v>36</v>
      </c>
      <c r="E8" s="43" t="s">
        <v>37</v>
      </c>
      <c r="F8" s="43" t="s">
        <v>48</v>
      </c>
    </row>
    <row r="9" ht="28" customHeight="1" spans="1:6">
      <c r="A9" s="43">
        <v>5</v>
      </c>
      <c r="B9" s="43" t="s">
        <v>49</v>
      </c>
      <c r="C9" s="43" t="s">
        <v>50</v>
      </c>
      <c r="D9" s="43" t="s">
        <v>44</v>
      </c>
      <c r="E9" s="43" t="s">
        <v>37</v>
      </c>
      <c r="F9" s="43" t="s">
        <v>51</v>
      </c>
    </row>
    <row r="10" ht="28" customHeight="1" spans="1:6">
      <c r="A10" s="43">
        <v>6</v>
      </c>
      <c r="B10" s="43" t="s">
        <v>52</v>
      </c>
      <c r="C10" s="43" t="s">
        <v>53</v>
      </c>
      <c r="D10" s="43" t="s">
        <v>44</v>
      </c>
      <c r="E10" s="43" t="s">
        <v>37</v>
      </c>
      <c r="F10" s="43" t="s">
        <v>54</v>
      </c>
    </row>
    <row r="11" ht="28" customHeight="1" spans="1:6">
      <c r="A11" s="43">
        <v>7</v>
      </c>
      <c r="B11" s="43" t="s">
        <v>55</v>
      </c>
      <c r="C11" s="43" t="s">
        <v>56</v>
      </c>
      <c r="D11" s="43" t="s">
        <v>57</v>
      </c>
      <c r="E11" s="43" t="s">
        <v>37</v>
      </c>
      <c r="F11" s="43" t="s">
        <v>58</v>
      </c>
    </row>
    <row r="12" ht="28" customHeight="1" spans="1:6">
      <c r="A12" s="43">
        <v>8</v>
      </c>
      <c r="B12" s="43" t="s">
        <v>59</v>
      </c>
      <c r="C12" s="43" t="s">
        <v>60</v>
      </c>
      <c r="D12" s="43" t="s">
        <v>36</v>
      </c>
      <c r="E12" s="43" t="s">
        <v>37</v>
      </c>
      <c r="F12" s="43" t="s">
        <v>61</v>
      </c>
    </row>
    <row r="13" ht="28" customHeight="1" spans="1:6">
      <c r="A13" s="43">
        <v>9</v>
      </c>
      <c r="B13" s="43" t="s">
        <v>62</v>
      </c>
      <c r="C13" s="43" t="s">
        <v>63</v>
      </c>
      <c r="D13" s="43" t="s">
        <v>64</v>
      </c>
      <c r="E13" s="43" t="s">
        <v>37</v>
      </c>
      <c r="F13" s="43" t="s">
        <v>65</v>
      </c>
    </row>
    <row r="14" ht="28" customHeight="1" spans="1:6">
      <c r="A14" s="43">
        <v>10</v>
      </c>
      <c r="B14" s="43" t="s">
        <v>66</v>
      </c>
      <c r="C14" s="43" t="s">
        <v>67</v>
      </c>
      <c r="D14" s="43" t="s">
        <v>36</v>
      </c>
      <c r="E14" s="43" t="s">
        <v>37</v>
      </c>
      <c r="F14" s="43" t="s">
        <v>68</v>
      </c>
    </row>
    <row r="15" ht="28" customHeight="1" spans="1:6">
      <c r="A15" s="43">
        <v>11</v>
      </c>
      <c r="B15" s="43" t="s">
        <v>69</v>
      </c>
      <c r="C15" s="43" t="s">
        <v>70</v>
      </c>
      <c r="D15" s="43" t="s">
        <v>36</v>
      </c>
      <c r="E15" s="43" t="s">
        <v>37</v>
      </c>
      <c r="F15" s="43" t="s">
        <v>68</v>
      </c>
    </row>
    <row r="16" ht="28" customHeight="1" spans="1:6">
      <c r="A16" s="43">
        <v>12</v>
      </c>
      <c r="B16" s="43" t="s">
        <v>71</v>
      </c>
      <c r="C16" s="43" t="s">
        <v>72</v>
      </c>
      <c r="D16" s="43" t="s">
        <v>36</v>
      </c>
      <c r="E16" s="43" t="s">
        <v>37</v>
      </c>
      <c r="F16" s="43" t="s">
        <v>68</v>
      </c>
    </row>
    <row r="17" ht="28" customHeight="1" spans="1:6">
      <c r="A17" s="43">
        <v>13</v>
      </c>
      <c r="B17" s="43" t="s">
        <v>73</v>
      </c>
      <c r="C17" s="43" t="s">
        <v>74</v>
      </c>
      <c r="D17" s="43" t="s">
        <v>36</v>
      </c>
      <c r="E17" s="43" t="s">
        <v>37</v>
      </c>
      <c r="F17" s="43" t="s">
        <v>68</v>
      </c>
    </row>
    <row r="18" ht="28" customHeight="1" spans="1:6">
      <c r="A18" s="43">
        <v>14</v>
      </c>
      <c r="B18" s="43" t="s">
        <v>75</v>
      </c>
      <c r="C18" s="43" t="s">
        <v>76</v>
      </c>
      <c r="D18" s="43" t="s">
        <v>36</v>
      </c>
      <c r="E18" s="43" t="s">
        <v>37</v>
      </c>
      <c r="F18" s="43" t="s">
        <v>68</v>
      </c>
    </row>
    <row r="19" ht="28" customHeight="1" spans="1:6">
      <c r="A19" s="44" t="s">
        <v>77</v>
      </c>
      <c r="B19" s="44"/>
      <c r="C19" s="44"/>
      <c r="D19" s="44"/>
      <c r="E19" s="44"/>
      <c r="F19" s="44"/>
    </row>
    <row r="20" ht="30" customHeight="1" spans="1:1">
      <c r="A20" s="45" t="s">
        <v>17</v>
      </c>
    </row>
  </sheetData>
  <sheetProtection password="C4AB" sheet="1" objects="1"/>
  <mergeCells count="2">
    <mergeCell ref="A1:F1"/>
    <mergeCell ref="A4:E4"/>
  </mergeCells>
  <pageMargins left="0.75" right="0.75" top="0.984027777777778" bottom="0.314583333333333" header="0.5" footer="0.5"/>
  <pageSetup paperSize="9" scale="87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D17" sqref="D17"/>
    </sheetView>
  </sheetViews>
  <sheetFormatPr defaultColWidth="9" defaultRowHeight="13.5" outlineLevelCol="5"/>
  <cols>
    <col min="1" max="1" width="39.5" style="1" customWidth="1"/>
    <col min="2" max="2" width="19.6166666666667" style="1" customWidth="1"/>
    <col min="3" max="3" width="18" style="1" customWidth="1"/>
    <col min="4" max="4" width="35" style="1" customWidth="1"/>
    <col min="5" max="6" width="18" style="1" customWidth="1"/>
    <col min="7" max="16384" width="9" style="1"/>
  </cols>
  <sheetData>
    <row r="1" s="1" customFormat="1" ht="20" customHeight="1" spans="1:1">
      <c r="A1" s="35" t="s">
        <v>78</v>
      </c>
    </row>
    <row r="2" s="1" customFormat="1" ht="18.75" spans="1:6">
      <c r="A2" s="36" t="s">
        <v>79</v>
      </c>
      <c r="F2" s="37" t="s">
        <v>25</v>
      </c>
    </row>
    <row r="3" s="1" customFormat="1" ht="18.75" spans="1:6">
      <c r="A3" s="10" t="s">
        <v>80</v>
      </c>
      <c r="B3" s="10" t="s">
        <v>81</v>
      </c>
      <c r="C3" s="10" t="s">
        <v>82</v>
      </c>
      <c r="D3" s="10" t="s">
        <v>83</v>
      </c>
      <c r="E3" s="10" t="s">
        <v>81</v>
      </c>
      <c r="F3" s="10" t="s">
        <v>82</v>
      </c>
    </row>
    <row r="4" s="1" customFormat="1" ht="18.75" spans="1:6">
      <c r="A4" s="38" t="s">
        <v>84</v>
      </c>
      <c r="B4" s="39" t="s">
        <v>15</v>
      </c>
      <c r="C4" s="39" t="s">
        <v>15</v>
      </c>
      <c r="D4" s="38" t="s">
        <v>85</v>
      </c>
      <c r="E4" s="39" t="s">
        <v>15</v>
      </c>
      <c r="F4" s="39" t="s">
        <v>15</v>
      </c>
    </row>
    <row r="5" s="1" customFormat="1" ht="18.75" spans="1:6">
      <c r="A5" s="38" t="s">
        <v>86</v>
      </c>
      <c r="B5" s="39" t="s">
        <v>87</v>
      </c>
      <c r="C5" s="39" t="s">
        <v>88</v>
      </c>
      <c r="D5" s="38" t="s">
        <v>89</v>
      </c>
      <c r="E5" s="39" t="s">
        <v>15</v>
      </c>
      <c r="F5" s="39" t="s">
        <v>15</v>
      </c>
    </row>
    <row r="6" s="1" customFormat="1" ht="18.75" spans="1:6">
      <c r="A6" s="38" t="s">
        <v>90</v>
      </c>
      <c r="B6" s="39" t="s">
        <v>15</v>
      </c>
      <c r="C6" s="39" t="s">
        <v>15</v>
      </c>
      <c r="D6" s="38" t="s">
        <v>91</v>
      </c>
      <c r="E6" s="39" t="s">
        <v>92</v>
      </c>
      <c r="F6" s="39" t="s">
        <v>93</v>
      </c>
    </row>
    <row r="7" s="1" customFormat="1" ht="18.75" spans="1:6">
      <c r="A7" s="38" t="s">
        <v>94</v>
      </c>
      <c r="B7" s="39" t="s">
        <v>95</v>
      </c>
      <c r="C7" s="39" t="s">
        <v>95</v>
      </c>
      <c r="D7" s="38" t="s">
        <v>96</v>
      </c>
      <c r="E7" s="39" t="s">
        <v>15</v>
      </c>
      <c r="F7" s="39" t="s">
        <v>15</v>
      </c>
    </row>
    <row r="8" s="1" customFormat="1" ht="18.75" spans="1:6">
      <c r="A8" s="38" t="s">
        <v>97</v>
      </c>
      <c r="B8" s="39" t="s">
        <v>15</v>
      </c>
      <c r="C8" s="39" t="s">
        <v>15</v>
      </c>
      <c r="D8" s="38" t="s">
        <v>98</v>
      </c>
      <c r="E8" s="39" t="s">
        <v>15</v>
      </c>
      <c r="F8" s="39" t="s">
        <v>15</v>
      </c>
    </row>
    <row r="9" s="1" customFormat="1" ht="18.75" spans="1:6">
      <c r="A9" s="38" t="s">
        <v>99</v>
      </c>
      <c r="B9" s="39" t="s">
        <v>15</v>
      </c>
      <c r="C9" s="39" t="s">
        <v>15</v>
      </c>
      <c r="D9" s="38" t="s">
        <v>100</v>
      </c>
      <c r="E9" s="39" t="s">
        <v>101</v>
      </c>
      <c r="F9" s="39" t="s">
        <v>101</v>
      </c>
    </row>
    <row r="10" s="1" customFormat="1" ht="18.75" spans="1:6">
      <c r="A10" s="38" t="s">
        <v>102</v>
      </c>
      <c r="B10" s="39" t="s">
        <v>103</v>
      </c>
      <c r="C10" s="39" t="s">
        <v>104</v>
      </c>
      <c r="D10" s="38" t="s">
        <v>105</v>
      </c>
      <c r="E10" s="39" t="s">
        <v>106</v>
      </c>
      <c r="F10" s="39" t="s">
        <v>107</v>
      </c>
    </row>
    <row r="11" s="1" customFormat="1" ht="18.75" spans="1:6">
      <c r="A11" s="38" t="s">
        <v>108</v>
      </c>
      <c r="B11" s="39" t="s">
        <v>15</v>
      </c>
      <c r="C11" s="39" t="s">
        <v>15</v>
      </c>
      <c r="D11" s="38" t="s">
        <v>109</v>
      </c>
      <c r="E11" s="39" t="s">
        <v>15</v>
      </c>
      <c r="F11" s="39" t="s">
        <v>15</v>
      </c>
    </row>
    <row r="12" s="1" customFormat="1" ht="18.75" spans="1:6">
      <c r="A12" s="38" t="s">
        <v>110</v>
      </c>
      <c r="B12" s="39" t="s">
        <v>15</v>
      </c>
      <c r="C12" s="39" t="s">
        <v>15</v>
      </c>
      <c r="D12" s="38" t="s">
        <v>111</v>
      </c>
      <c r="E12" s="39" t="s">
        <v>112</v>
      </c>
      <c r="F12" s="39" t="s">
        <v>112</v>
      </c>
    </row>
    <row r="13" s="1" customFormat="1" ht="18.75" spans="1:6">
      <c r="A13" s="38" t="s">
        <v>113</v>
      </c>
      <c r="B13" s="39" t="s">
        <v>15</v>
      </c>
      <c r="C13" s="39" t="s">
        <v>15</v>
      </c>
      <c r="D13" s="38" t="s">
        <v>114</v>
      </c>
      <c r="E13" s="39" t="s">
        <v>15</v>
      </c>
      <c r="F13" s="39" t="s">
        <v>15</v>
      </c>
    </row>
    <row r="14" s="1" customFormat="1" ht="18.75" spans="1:6">
      <c r="A14" s="38" t="s">
        <v>115</v>
      </c>
      <c r="B14" s="39" t="s">
        <v>15</v>
      </c>
      <c r="C14" s="39" t="s">
        <v>15</v>
      </c>
      <c r="D14" s="38" t="s">
        <v>116</v>
      </c>
      <c r="E14" s="39" t="s">
        <v>117</v>
      </c>
      <c r="F14" s="39" t="s">
        <v>118</v>
      </c>
    </row>
    <row r="15" s="1" customFormat="1" ht="18.75" spans="1:6">
      <c r="A15" s="38" t="s">
        <v>119</v>
      </c>
      <c r="B15" s="39" t="s">
        <v>15</v>
      </c>
      <c r="C15" s="39" t="s">
        <v>15</v>
      </c>
      <c r="D15" s="38" t="s">
        <v>120</v>
      </c>
      <c r="E15" s="39" t="s">
        <v>121</v>
      </c>
      <c r="F15" s="39" t="s">
        <v>122</v>
      </c>
    </row>
    <row r="16" s="1" customFormat="1" ht="18.75" spans="1:6">
      <c r="A16" s="38" t="s">
        <v>123</v>
      </c>
      <c r="B16" s="39" t="s">
        <v>124</v>
      </c>
      <c r="C16" s="39" t="s">
        <v>124</v>
      </c>
      <c r="D16" s="38" t="s">
        <v>125</v>
      </c>
      <c r="E16" s="39" t="s">
        <v>126</v>
      </c>
      <c r="F16" s="39" t="s">
        <v>127</v>
      </c>
    </row>
    <row r="17" s="1" customFormat="1" ht="18.75" spans="1:6">
      <c r="A17" s="38" t="s">
        <v>128</v>
      </c>
      <c r="B17" s="39" t="s">
        <v>124</v>
      </c>
      <c r="C17" s="39" t="s">
        <v>124</v>
      </c>
      <c r="D17" s="38" t="s">
        <v>15</v>
      </c>
      <c r="E17" s="39" t="s">
        <v>15</v>
      </c>
      <c r="F17" s="39" t="s">
        <v>15</v>
      </c>
    </row>
    <row r="18" s="1" customFormat="1" ht="18.75" spans="1:6">
      <c r="A18" s="38" t="s">
        <v>129</v>
      </c>
      <c r="B18" s="39" t="s">
        <v>15</v>
      </c>
      <c r="C18" s="39" t="s">
        <v>15</v>
      </c>
      <c r="D18" s="38" t="s">
        <v>15</v>
      </c>
      <c r="E18" s="39" t="s">
        <v>15</v>
      </c>
      <c r="F18" s="39" t="s">
        <v>15</v>
      </c>
    </row>
    <row r="19" s="1" customFormat="1" ht="18.75" spans="1:6">
      <c r="A19" s="38" t="s">
        <v>130</v>
      </c>
      <c r="B19" s="39" t="s">
        <v>15</v>
      </c>
      <c r="C19" s="39" t="s">
        <v>15</v>
      </c>
      <c r="D19" s="38" t="s">
        <v>15</v>
      </c>
      <c r="E19" s="39" t="s">
        <v>15</v>
      </c>
      <c r="F19" s="39" t="s">
        <v>15</v>
      </c>
    </row>
    <row r="20" s="1" customFormat="1" ht="18.75" spans="1:6">
      <c r="A20" s="38" t="s">
        <v>131</v>
      </c>
      <c r="B20" s="39" t="s">
        <v>15</v>
      </c>
      <c r="C20" s="39" t="s">
        <v>15</v>
      </c>
      <c r="D20" s="38" t="s">
        <v>15</v>
      </c>
      <c r="E20" s="39" t="s">
        <v>15</v>
      </c>
      <c r="F20" s="39" t="s">
        <v>15</v>
      </c>
    </row>
    <row r="21" s="1" customFormat="1" ht="18.75" spans="1:6">
      <c r="A21" s="38" t="s">
        <v>132</v>
      </c>
      <c r="B21" s="39" t="s">
        <v>15</v>
      </c>
      <c r="C21" s="39" t="s">
        <v>15</v>
      </c>
      <c r="D21" s="38" t="s">
        <v>15</v>
      </c>
      <c r="E21" s="39" t="s">
        <v>15</v>
      </c>
      <c r="F21" s="39" t="s">
        <v>15</v>
      </c>
    </row>
    <row r="22" s="1" customFormat="1" ht="18.75" spans="1:6">
      <c r="A22" s="38" t="s">
        <v>133</v>
      </c>
      <c r="B22" s="39" t="s">
        <v>15</v>
      </c>
      <c r="C22" s="39" t="s">
        <v>15</v>
      </c>
      <c r="D22" s="38" t="s">
        <v>15</v>
      </c>
      <c r="E22" s="39" t="s">
        <v>15</v>
      </c>
      <c r="F22" s="39" t="s">
        <v>15</v>
      </c>
    </row>
    <row r="23" s="1" customFormat="1" ht="18.75" spans="1:6">
      <c r="A23" s="38" t="s">
        <v>134</v>
      </c>
      <c r="B23" s="39" t="s">
        <v>15</v>
      </c>
      <c r="C23" s="39" t="s">
        <v>15</v>
      </c>
      <c r="D23" s="38" t="s">
        <v>135</v>
      </c>
      <c r="E23" s="39" t="s">
        <v>15</v>
      </c>
      <c r="F23" s="39" t="s">
        <v>15</v>
      </c>
    </row>
    <row r="24" s="1" customFormat="1" ht="18.75" spans="1:6">
      <c r="A24" s="38" t="s">
        <v>136</v>
      </c>
      <c r="B24" s="39" t="s">
        <v>15</v>
      </c>
      <c r="C24" s="39" t="s">
        <v>15</v>
      </c>
      <c r="D24" s="38" t="s">
        <v>137</v>
      </c>
      <c r="E24" s="39" t="s">
        <v>138</v>
      </c>
      <c r="F24" s="39" t="s">
        <v>138</v>
      </c>
    </row>
    <row r="25" s="1" customFormat="1" ht="18.75" spans="1:6">
      <c r="A25" s="38" t="s">
        <v>139</v>
      </c>
      <c r="B25" s="39" t="s">
        <v>15</v>
      </c>
      <c r="C25" s="39" t="s">
        <v>15</v>
      </c>
      <c r="D25" s="38" t="s">
        <v>140</v>
      </c>
      <c r="E25" s="39" t="s">
        <v>141</v>
      </c>
      <c r="F25" s="39" t="s">
        <v>141</v>
      </c>
    </row>
    <row r="26" s="1" customFormat="1" ht="18.75" spans="1:6">
      <c r="A26" s="38" t="s">
        <v>142</v>
      </c>
      <c r="B26" s="39" t="s">
        <v>15</v>
      </c>
      <c r="C26" s="39" t="s">
        <v>15</v>
      </c>
      <c r="D26" s="38" t="s">
        <v>143</v>
      </c>
      <c r="E26" s="39" t="s">
        <v>144</v>
      </c>
      <c r="F26" s="39" t="s">
        <v>145</v>
      </c>
    </row>
    <row r="27" s="1" customFormat="1" ht="18.75" spans="1:6">
      <c r="A27" s="38" t="s">
        <v>146</v>
      </c>
      <c r="B27" s="39" t="s">
        <v>15</v>
      </c>
      <c r="C27" s="39" t="s">
        <v>15</v>
      </c>
      <c r="D27" s="38" t="s">
        <v>147</v>
      </c>
      <c r="E27" s="39" t="s">
        <v>148</v>
      </c>
      <c r="F27" s="39" t="s">
        <v>149</v>
      </c>
    </row>
    <row r="28" s="1" customFormat="1" ht="18.75" spans="1:6">
      <c r="A28" s="38" t="s">
        <v>150</v>
      </c>
      <c r="B28" s="39" t="s">
        <v>103</v>
      </c>
      <c r="C28" s="39" t="s">
        <v>104</v>
      </c>
      <c r="D28" s="38" t="s">
        <v>151</v>
      </c>
      <c r="E28" s="39" t="s">
        <v>103</v>
      </c>
      <c r="F28" s="39" t="s">
        <v>104</v>
      </c>
    </row>
    <row r="29" ht="28" customHeight="1" spans="1:1">
      <c r="A29" s="40" t="s">
        <v>17</v>
      </c>
    </row>
  </sheetData>
  <sheetProtection password="C4AB" sheet="1" objects="1"/>
  <mergeCells count="2">
    <mergeCell ref="A1:F1"/>
    <mergeCell ref="A2:E2"/>
  </mergeCells>
  <pageMargins left="0.75" right="0.75" top="0.904861111111111" bottom="0.393055555555556" header="0.5" footer="0.354166666666667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5"/>
  <sheetViews>
    <sheetView zoomScale="90" zoomScaleNormal="90" workbookViewId="0">
      <selection activeCell="A14" sqref="A14"/>
    </sheetView>
  </sheetViews>
  <sheetFormatPr defaultColWidth="9" defaultRowHeight="13.5" outlineLevelCol="2"/>
  <cols>
    <col min="1" max="1" width="60.2416666666667" style="2" customWidth="1"/>
    <col min="2" max="2" width="68.05" style="2" customWidth="1"/>
    <col min="3" max="16383" width="9" style="2"/>
  </cols>
  <sheetData>
    <row r="1" s="2" customFormat="1" ht="20" customHeight="1" spans="1:2">
      <c r="A1" s="5" t="s">
        <v>152</v>
      </c>
      <c r="B1" s="5"/>
    </row>
    <row r="2" s="2" customFormat="1" ht="18.75" spans="1:3">
      <c r="A2" s="7" t="s">
        <v>153</v>
      </c>
      <c r="B2" s="7"/>
      <c r="C2" s="26"/>
    </row>
    <row r="3" s="2" customFormat="1" ht="18.75" spans="1:2">
      <c r="A3" s="27" t="s">
        <v>154</v>
      </c>
      <c r="B3" s="27" t="s">
        <v>155</v>
      </c>
    </row>
    <row r="4" s="2" customFormat="1" ht="18.75" spans="1:2">
      <c r="A4" s="28" t="s">
        <v>156</v>
      </c>
      <c r="B4" s="29" t="s">
        <v>157</v>
      </c>
    </row>
    <row r="5" s="2" customFormat="1" ht="18.75" spans="1:2">
      <c r="A5" s="30" t="s">
        <v>158</v>
      </c>
      <c r="B5" s="29" t="s">
        <v>159</v>
      </c>
    </row>
    <row r="6" s="2" customFormat="1" ht="18.75" spans="1:2">
      <c r="A6" s="31" t="s">
        <v>160</v>
      </c>
      <c r="B6" s="29" t="s">
        <v>159</v>
      </c>
    </row>
    <row r="7" s="2" customFormat="1" ht="18.75" spans="1:2">
      <c r="A7" s="30" t="s">
        <v>161</v>
      </c>
      <c r="B7" s="29" t="s">
        <v>159</v>
      </c>
    </row>
    <row r="8" s="2" customFormat="1" ht="18.75" spans="1:2">
      <c r="A8" s="31" t="s">
        <v>162</v>
      </c>
      <c r="B8" s="29" t="s">
        <v>159</v>
      </c>
    </row>
    <row r="9" s="2" customFormat="1" ht="18.75" spans="1:2">
      <c r="A9" s="31" t="s">
        <v>163</v>
      </c>
      <c r="B9" s="29" t="s">
        <v>164</v>
      </c>
    </row>
    <row r="10" s="2" customFormat="1" ht="18.75" spans="1:2">
      <c r="A10" s="32" t="s">
        <v>165</v>
      </c>
      <c r="B10" s="29" t="s">
        <v>159</v>
      </c>
    </row>
    <row r="11" s="2" customFormat="1" ht="18.75" spans="1:2">
      <c r="A11" s="28" t="s">
        <v>166</v>
      </c>
      <c r="B11" s="29" t="s">
        <v>167</v>
      </c>
    </row>
    <row r="12" s="2" customFormat="1" ht="18.75" spans="1:2">
      <c r="A12" s="30" t="s">
        <v>168</v>
      </c>
      <c r="B12" s="29" t="s">
        <v>159</v>
      </c>
    </row>
    <row r="13" s="2" customFormat="1" ht="18.75" spans="1:2">
      <c r="A13" s="30" t="s">
        <v>169</v>
      </c>
      <c r="B13" s="29" t="s">
        <v>159</v>
      </c>
    </row>
    <row r="14" s="2" customFormat="1" ht="18.75" spans="1:2">
      <c r="A14" s="31" t="s">
        <v>170</v>
      </c>
      <c r="B14" s="29" t="s">
        <v>159</v>
      </c>
    </row>
    <row r="15" s="2" customFormat="1" ht="18.75" spans="1:2">
      <c r="A15" s="28" t="s">
        <v>171</v>
      </c>
      <c r="B15" s="29" t="s">
        <v>167</v>
      </c>
    </row>
    <row r="16" s="2" customFormat="1" ht="18.75" spans="1:2">
      <c r="A16" s="30" t="s">
        <v>172</v>
      </c>
      <c r="B16" s="29" t="s">
        <v>159</v>
      </c>
    </row>
    <row r="17" s="2" customFormat="1" ht="18.75" spans="1:2">
      <c r="A17" s="28" t="s">
        <v>173</v>
      </c>
      <c r="B17" s="29" t="s">
        <v>167</v>
      </c>
    </row>
    <row r="18" s="2" customFormat="1" ht="18.75" spans="1:2">
      <c r="A18" s="30" t="s">
        <v>174</v>
      </c>
      <c r="B18" s="29" t="s">
        <v>175</v>
      </c>
    </row>
    <row r="19" s="2" customFormat="1" ht="18.75" spans="1:2">
      <c r="A19" s="31" t="s">
        <v>176</v>
      </c>
      <c r="B19" s="29" t="s">
        <v>159</v>
      </c>
    </row>
    <row r="20" s="2" customFormat="1" ht="18.75" spans="1:2">
      <c r="A20" s="28" t="s">
        <v>177</v>
      </c>
      <c r="B20" s="29" t="s">
        <v>178</v>
      </c>
    </row>
    <row r="21" s="2" customFormat="1" ht="18.75" spans="1:2">
      <c r="A21" s="30" t="s">
        <v>179</v>
      </c>
      <c r="B21" s="29" t="s">
        <v>159</v>
      </c>
    </row>
    <row r="22" s="2" customFormat="1" ht="18.75" spans="1:2">
      <c r="A22" s="31" t="s">
        <v>180</v>
      </c>
      <c r="B22" s="29" t="s">
        <v>159</v>
      </c>
    </row>
    <row r="23" s="2" customFormat="1" ht="18.75" spans="1:2">
      <c r="A23" s="31" t="s">
        <v>181</v>
      </c>
      <c r="B23" s="29" t="s">
        <v>182</v>
      </c>
    </row>
    <row r="24" s="2" customFormat="1" ht="18.75" spans="1:2">
      <c r="A24" s="28" t="s">
        <v>183</v>
      </c>
      <c r="B24" s="29" t="s">
        <v>144</v>
      </c>
    </row>
    <row r="25" s="2" customFormat="1" ht="22" customHeight="1" spans="1:2">
      <c r="A25" s="33" t="s">
        <v>17</v>
      </c>
      <c r="B25" s="34" t="s">
        <v>15</v>
      </c>
    </row>
  </sheetData>
  <sheetProtection password="C4AB" sheet="1" objects="1"/>
  <mergeCells count="2">
    <mergeCell ref="A1:B1"/>
    <mergeCell ref="A2:B2"/>
  </mergeCells>
  <printOptions horizontalCentered="1"/>
  <pageMargins left="0.751388888888889" right="0.751388888888889" top="1" bottom="1" header="0.5" footer="0.5"/>
  <pageSetup paperSize="9" scale="94" fitToWidth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2"/>
  <sheetViews>
    <sheetView zoomScale="85" zoomScaleNormal="85" workbookViewId="0">
      <selection activeCell="D26" sqref="D26"/>
    </sheetView>
  </sheetViews>
  <sheetFormatPr defaultColWidth="9" defaultRowHeight="18" customHeight="1" outlineLevelCol="4"/>
  <cols>
    <col min="1" max="1" width="57" style="1" customWidth="1"/>
    <col min="2" max="2" width="27.3333333333333" style="1" customWidth="1"/>
    <col min="3" max="3" width="12.75" style="1" customWidth="1"/>
    <col min="4" max="4" width="19.1083333333333" style="4" customWidth="1"/>
    <col min="5" max="5" width="22.75" style="1" customWidth="1"/>
    <col min="6" max="16384" width="9" style="1"/>
  </cols>
  <sheetData>
    <row r="1" s="1" customFormat="1" ht="22" customHeight="1" spans="1:5">
      <c r="A1" s="5" t="s">
        <v>184</v>
      </c>
      <c r="B1" s="5"/>
      <c r="C1" s="5"/>
      <c r="D1" s="6"/>
      <c r="E1" s="5"/>
    </row>
    <row r="2" s="2" customFormat="1" ht="29" customHeight="1" spans="1:4">
      <c r="A2" s="7" t="s">
        <v>185</v>
      </c>
      <c r="B2" s="7"/>
      <c r="D2" s="9"/>
    </row>
    <row r="3" s="1" customFormat="1" ht="23" customHeight="1" spans="1:5">
      <c r="A3" s="10" t="s">
        <v>186</v>
      </c>
      <c r="B3" s="10" t="s">
        <v>187</v>
      </c>
      <c r="C3" s="10" t="s">
        <v>188</v>
      </c>
      <c r="D3" s="11" t="s">
        <v>189</v>
      </c>
      <c r="E3" s="10" t="s">
        <v>190</v>
      </c>
    </row>
    <row r="4" s="1" customFormat="1" ht="30" customHeight="1" spans="1:5">
      <c r="A4" s="22" t="s">
        <v>191</v>
      </c>
      <c r="B4" s="13" t="s">
        <v>192</v>
      </c>
      <c r="C4" s="13"/>
      <c r="D4" s="23" t="s">
        <v>193</v>
      </c>
      <c r="E4" s="24">
        <v>177357</v>
      </c>
    </row>
    <row r="5" s="1" customFormat="1" ht="30" customHeight="1" spans="1:5">
      <c r="A5" s="22" t="s">
        <v>194</v>
      </c>
      <c r="B5" s="13" t="s">
        <v>192</v>
      </c>
      <c r="C5" s="13"/>
      <c r="D5" s="23" t="s">
        <v>193</v>
      </c>
      <c r="E5" s="24">
        <v>600000</v>
      </c>
    </row>
    <row r="6" ht="30" customHeight="1" spans="1:5">
      <c r="A6" s="22" t="s">
        <v>195</v>
      </c>
      <c r="B6" s="13" t="s">
        <v>196</v>
      </c>
      <c r="C6" s="25"/>
      <c r="D6" s="23">
        <v>45200</v>
      </c>
      <c r="E6" s="24">
        <v>0.4</v>
      </c>
    </row>
    <row r="7" ht="30" customHeight="1" spans="1:5">
      <c r="A7" s="22" t="s">
        <v>197</v>
      </c>
      <c r="B7" s="13" t="s">
        <v>198</v>
      </c>
      <c r="C7" s="25"/>
      <c r="D7" s="23">
        <v>45536</v>
      </c>
      <c r="E7" s="24">
        <v>182400</v>
      </c>
    </row>
    <row r="8" customFormat="1" ht="30" customHeight="1" spans="1:5">
      <c r="A8" s="22" t="s">
        <v>199</v>
      </c>
      <c r="B8" s="13" t="s">
        <v>200</v>
      </c>
      <c r="C8" s="25"/>
      <c r="D8" s="23">
        <v>45536</v>
      </c>
      <c r="E8" s="24">
        <v>304</v>
      </c>
    </row>
    <row r="9" customFormat="1" ht="30" customHeight="1" spans="1:5">
      <c r="A9" s="22" t="s">
        <v>201</v>
      </c>
      <c r="B9" s="13" t="s">
        <v>200</v>
      </c>
      <c r="C9" s="25"/>
      <c r="D9" s="23">
        <v>45536</v>
      </c>
      <c r="E9" s="24">
        <v>4342.86</v>
      </c>
    </row>
    <row r="10" customFormat="1" ht="30" customHeight="1" spans="1:5">
      <c r="A10" s="22" t="s">
        <v>202</v>
      </c>
      <c r="B10" s="13" t="s">
        <v>200</v>
      </c>
      <c r="C10" s="25"/>
      <c r="D10" s="23">
        <v>45536</v>
      </c>
      <c r="E10" s="24">
        <v>285.71</v>
      </c>
    </row>
    <row r="11" s="1" customFormat="1" ht="30" customHeight="1" spans="1:5">
      <c r="A11" s="13"/>
      <c r="B11" s="16" t="s">
        <v>32</v>
      </c>
      <c r="C11" s="16"/>
      <c r="D11" s="17"/>
      <c r="E11" s="18">
        <f>SUM(E4:E10)</f>
        <v>964689.97</v>
      </c>
    </row>
    <row r="12" s="1" customFormat="1" ht="24.95" customHeight="1" spans="1:5">
      <c r="A12" s="19" t="s">
        <v>203</v>
      </c>
      <c r="B12" s="19"/>
      <c r="C12" s="19"/>
      <c r="D12" s="21"/>
      <c r="E12" s="19"/>
    </row>
  </sheetData>
  <sheetProtection password="C4AB" sheet="1" objects="1"/>
  <mergeCells count="2">
    <mergeCell ref="A1:E1"/>
    <mergeCell ref="A12:E12"/>
  </mergeCells>
  <pageMargins left="0.75" right="0.75" top="1" bottom="1" header="0.5" footer="0.5"/>
  <pageSetup paperSize="9" scale="95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zoomScale="85" zoomScaleNormal="85" workbookViewId="0">
      <selection activeCell="F9" sqref="F9"/>
    </sheetView>
  </sheetViews>
  <sheetFormatPr defaultColWidth="9" defaultRowHeight="13.5" outlineLevelCol="4"/>
  <cols>
    <col min="1" max="1" width="50.7333333333333" style="1" customWidth="1"/>
    <col min="2" max="2" width="26.1083333333333" style="3" customWidth="1"/>
    <col min="3" max="3" width="16.6083333333333" style="1" customWidth="1"/>
    <col min="4" max="4" width="17.75" style="4" customWidth="1"/>
    <col min="5" max="5" width="28.25" style="1" customWidth="1"/>
    <col min="6" max="16384" width="9" style="1"/>
  </cols>
  <sheetData>
    <row r="1" s="1" customFormat="1" ht="26" customHeight="1" spans="1:5">
      <c r="A1" s="5" t="s">
        <v>204</v>
      </c>
      <c r="B1" s="5"/>
      <c r="C1" s="5"/>
      <c r="D1" s="6"/>
      <c r="E1" s="5"/>
    </row>
    <row r="2" s="2" customFormat="1" ht="27" customHeight="1" spans="1:4">
      <c r="A2" s="7" t="s">
        <v>205</v>
      </c>
      <c r="B2" s="8"/>
      <c r="D2" s="9"/>
    </row>
    <row r="3" s="3" customFormat="1" ht="25" customHeight="1" spans="1:5">
      <c r="A3" s="10" t="s">
        <v>186</v>
      </c>
      <c r="B3" s="10" t="s">
        <v>187</v>
      </c>
      <c r="C3" s="10" t="s">
        <v>188</v>
      </c>
      <c r="D3" s="11" t="s">
        <v>189</v>
      </c>
      <c r="E3" s="10" t="s">
        <v>206</v>
      </c>
    </row>
    <row r="4" s="3" customFormat="1" ht="25" customHeight="1" spans="1:5">
      <c r="A4" s="12" t="s">
        <v>207</v>
      </c>
      <c r="B4" s="12" t="s">
        <v>208</v>
      </c>
      <c r="C4" s="13"/>
      <c r="D4" s="14">
        <v>43344</v>
      </c>
      <c r="E4" s="15">
        <v>31503.8</v>
      </c>
    </row>
    <row r="5" s="3" customFormat="1" ht="25" customHeight="1" spans="1:5">
      <c r="A5" s="12" t="s">
        <v>209</v>
      </c>
      <c r="B5" s="13" t="s">
        <v>210</v>
      </c>
      <c r="C5" s="13"/>
      <c r="D5" s="14" t="s">
        <v>211</v>
      </c>
      <c r="E5" s="15">
        <v>78566</v>
      </c>
    </row>
    <row r="6" s="3" customFormat="1" ht="25" customHeight="1" spans="1:5">
      <c r="A6" s="12" t="s">
        <v>212</v>
      </c>
      <c r="B6" s="13" t="s">
        <v>210</v>
      </c>
      <c r="C6" s="13"/>
      <c r="D6" s="14">
        <v>43459</v>
      </c>
      <c r="E6" s="15">
        <v>2811.09</v>
      </c>
    </row>
    <row r="7" s="3" customFormat="1" ht="25" customHeight="1" spans="1:5">
      <c r="A7" s="12" t="s">
        <v>213</v>
      </c>
      <c r="B7" s="13" t="s">
        <v>214</v>
      </c>
      <c r="C7" s="13"/>
      <c r="D7" s="14">
        <v>43770</v>
      </c>
      <c r="E7" s="15">
        <v>16000</v>
      </c>
    </row>
    <row r="8" s="3" customFormat="1" ht="25" customHeight="1" spans="1:5">
      <c r="A8" s="12" t="s">
        <v>215</v>
      </c>
      <c r="B8" s="13" t="s">
        <v>216</v>
      </c>
      <c r="C8" s="13"/>
      <c r="D8" s="14">
        <v>43922</v>
      </c>
      <c r="E8" s="15">
        <v>30000</v>
      </c>
    </row>
    <row r="9" s="3" customFormat="1" ht="25" customHeight="1" spans="1:5">
      <c r="A9" s="12" t="s">
        <v>217</v>
      </c>
      <c r="B9" s="13" t="s">
        <v>216</v>
      </c>
      <c r="C9" s="13"/>
      <c r="D9" s="14">
        <v>44166</v>
      </c>
      <c r="E9" s="15">
        <v>16000</v>
      </c>
    </row>
    <row r="10" s="3" customFormat="1" ht="25" customHeight="1" spans="1:5">
      <c r="A10" s="12" t="s">
        <v>218</v>
      </c>
      <c r="B10" s="13" t="s">
        <v>210</v>
      </c>
      <c r="C10" s="13"/>
      <c r="D10" s="14">
        <v>44927</v>
      </c>
      <c r="E10" s="15">
        <v>669080</v>
      </c>
    </row>
    <row r="11" s="3" customFormat="1" ht="25" customHeight="1" spans="1:5">
      <c r="A11" s="12" t="s">
        <v>219</v>
      </c>
      <c r="B11" s="13" t="s">
        <v>220</v>
      </c>
      <c r="C11" s="13"/>
      <c r="D11" s="14">
        <v>45108</v>
      </c>
      <c r="E11" s="15">
        <v>8000</v>
      </c>
    </row>
    <row r="12" s="3" customFormat="1" ht="25" customHeight="1" spans="1:5">
      <c r="A12" s="12" t="s">
        <v>221</v>
      </c>
      <c r="B12" s="12" t="s">
        <v>214</v>
      </c>
      <c r="C12" s="13"/>
      <c r="D12" s="14">
        <v>45139</v>
      </c>
      <c r="E12" s="15">
        <v>30000</v>
      </c>
    </row>
    <row r="13" s="3" customFormat="1" ht="25" customHeight="1" spans="1:5">
      <c r="A13" s="12" t="s">
        <v>222</v>
      </c>
      <c r="B13" s="13" t="s">
        <v>223</v>
      </c>
      <c r="C13" s="13"/>
      <c r="D13" s="14">
        <v>45658</v>
      </c>
      <c r="E13" s="15">
        <v>303780.08</v>
      </c>
    </row>
    <row r="14" s="3" customFormat="1" ht="25" customHeight="1" spans="1:5">
      <c r="A14" s="12" t="s">
        <v>224</v>
      </c>
      <c r="B14" s="12" t="s">
        <v>224</v>
      </c>
      <c r="C14" s="13"/>
      <c r="D14" s="14" t="s">
        <v>211</v>
      </c>
      <c r="E14" s="15">
        <v>8200</v>
      </c>
    </row>
    <row r="15" s="3" customFormat="1" ht="25" customHeight="1" spans="1:5">
      <c r="A15" s="13"/>
      <c r="B15" s="16" t="s">
        <v>32</v>
      </c>
      <c r="C15" s="16"/>
      <c r="D15" s="17"/>
      <c r="E15" s="18">
        <f>SUM(E4:E14)</f>
        <v>1193940.97</v>
      </c>
    </row>
    <row r="16" s="1" customFormat="1" ht="24.95" customHeight="1" spans="1:5">
      <c r="A16" s="19" t="s">
        <v>203</v>
      </c>
      <c r="B16" s="20"/>
      <c r="C16" s="19"/>
      <c r="D16" s="21"/>
      <c r="E16" s="19"/>
    </row>
    <row r="17" s="1" customFormat="1" spans="1:4">
      <c r="A17" s="1" t="s">
        <v>15</v>
      </c>
      <c r="B17" s="3"/>
      <c r="D17" s="4"/>
    </row>
  </sheetData>
  <sheetProtection password="C4AB" sheet="1" objects="1"/>
  <mergeCells count="2">
    <mergeCell ref="A1:E1"/>
    <mergeCell ref="A16:E16"/>
  </mergeCells>
  <pageMargins left="0.75" right="0.75" top="1" bottom="1" header="0.5" footer="0.5"/>
  <pageSetup paperSize="9" scale="9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现金日记账</vt:lpstr>
      <vt:lpstr>银行存款日记账</vt:lpstr>
      <vt:lpstr>资产台账</vt:lpstr>
      <vt:lpstr>资产负债表</vt:lpstr>
      <vt:lpstr>收益及收益分配表</vt:lpstr>
      <vt:lpstr>债权(应收款)明细公布表</vt:lpstr>
      <vt:lpstr>债务(应付款)明细公布表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Administrator</cp:lastModifiedBy>
  <dcterms:created xsi:type="dcterms:W3CDTF">2024-05-17T05:38:00Z</dcterms:created>
  <dcterms:modified xsi:type="dcterms:W3CDTF">2025-04-30T08:39:17Z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E55E5E186162446C91A99516DA1D84A5</vt:lpwstr>
  </property>
  <property fmtid="{D5CDD505-2E9C-101B-9397-08002B2CF9AE}" pid="3" name="KSOProductBuildVer">
    <vt:lpwstr>2052-11.8.2.8506</vt:lpwstr>
  </property>
  <property fmtid="{D5CDD505-2E9C-101B-9397-08002B2CF9AE}" pid="4" name="KSOReadingLayout">
    <vt:bool>true</vt:bool>
  </property>
</Properties>
</file>