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<sst xmlns="http://schemas.openxmlformats.org/spreadsheetml/2006/main" count="340" uniqueCount="192">
  <si>
    <t>现金日记账</t>
  </si>
  <si>
    <t>单位名称:珠海市唐家湾镇那洲二上股份经济合作社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</si>
  <si>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</si>
  <si>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</si>
  <si>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</si>
  <si>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</si>
  <si>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</si>
  <si>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</si>
  <si>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</si>
  <si>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</si>
  <si>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</si>
  <si>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</si>
  <si>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</si>
  <si>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</si>
  <si>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</si>
  <si>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</si>
  <si>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</si>
  <si>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909.95 </t>
  </si>
  <si>
    <t>2024-12-09</t>
  </si>
  <si>
    <t>09/12支那洲二上街灯电费（20241101-20241130）</t>
  </si>
  <si>
    <t>2024120005</t>
  </si>
  <si>
    <t>30.54</t>
  </si>
  <si>
    <t xml:space="preserve">879.41 </t>
  </si>
  <si>
    <t>2024-12-16</t>
  </si>
  <si>
    <t>16/12支理事会、监事会成员关于签订米仔坑山征地协议事宜会议误工补助（7人*30元/人）</t>
  </si>
  <si>
    <t>2024120006</t>
  </si>
  <si>
    <t>210.0</t>
  </si>
  <si>
    <t xml:space="preserve">669.41 </t>
  </si>
  <si>
    <t>2024-12-30</t>
  </si>
  <si>
    <t>30/12提取备用金</t>
  </si>
  <si>
    <t>2024120008</t>
  </si>
  <si>
    <t>3200.0</t>
  </si>
  <si>
    <t xml:space="preserve">3869.41 </t>
  </si>
  <si>
    <t>2024-12-31</t>
  </si>
  <si>
    <t>30/12支队长古庆伟2024年7-12月工资</t>
  </si>
  <si>
    <t>2024120009</t>
  </si>
  <si>
    <t>1800.0</t>
  </si>
  <si>
    <t xml:space="preserve">2069.41 </t>
  </si>
  <si>
    <t>支社委古康寿、陈社根、邱建南、古丽生；监事古康瑞、古社亮、古旭明2024年年终补贴（200元/人）</t>
  </si>
  <si>
    <t>2024120010</t>
  </si>
  <si>
    <t>1400.0</t>
  </si>
  <si>
    <t>（以上公开数据根据贵单位提交的原始单据核算）</t>
  </si>
  <si>
    <t>银行存款日记账</t>
  </si>
  <si>
    <t>102</t>
  </si>
  <si>
    <t>银行存款</t>
  </si>
  <si>
    <t xml:space="preserve">256433.49 </t>
  </si>
  <si>
    <t>2024-12-13</t>
  </si>
  <si>
    <t xml:space="preserve"> 102001</t>
  </si>
  <si>
    <t xml:space="preserve"> 农商行80020000005745417</t>
  </si>
  <si>
    <t>13/12收中山市信峰房地产开发有限公司交来横坑山墈顶2024年12月份地租</t>
  </si>
  <si>
    <t>2024120001</t>
  </si>
  <si>
    <t>1500.0</t>
  </si>
  <si>
    <t xml:space="preserve">257933.49 </t>
  </si>
  <si>
    <t>2024-12-18</t>
  </si>
  <si>
    <t>18/12收中国铁塔股份公司珠海分公司交来林昌山2024.06.07-2024.12.06地租</t>
  </si>
  <si>
    <t>2024120003</t>
  </si>
  <si>
    <t>10400.0</t>
  </si>
  <si>
    <t xml:space="preserve">268333.49 </t>
  </si>
  <si>
    <t>2024-12-20</t>
  </si>
  <si>
    <t>20/12收农商行2024.09.20-2024.12.20利息</t>
  </si>
  <si>
    <t>2024120004</t>
  </si>
  <si>
    <t>93.65</t>
  </si>
  <si>
    <t xml:space="preserve">268427.14 </t>
  </si>
  <si>
    <t>2024120007</t>
  </si>
  <si>
    <t xml:space="preserve">265227.14 </t>
  </si>
  <si>
    <t>31/12收中国铁塔股份珠海公司交来广澳高速傍山坡2024.04.15-2025.04.14场地使用费</t>
  </si>
  <si>
    <t>2024120002</t>
  </si>
  <si>
    <t>15000.0</t>
  </si>
  <si>
    <t xml:space="preserve">280227.14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</si>
  <si>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</si>
  <si>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</si>
  <si>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</si>
  <si>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</si>
  <si>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</si>
  <si>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</si>
  <si>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</si>
  <si>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</si>
  <si>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</si>
  <si>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</si>
  <si>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</si>
  <si>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</si>
  <si>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</si>
  <si>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</si>
  <si>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山亭谷仓</t>
  </si>
  <si>
    <t>001</t>
  </si>
  <si>
    <t>固定资产&gt;房屋和建筑物&gt;构筑物&gt;其他构筑物</t>
  </si>
  <si>
    <t>1宗</t>
  </si>
  <si>
    <t>否</t>
  </si>
  <si>
    <t>14564.72</t>
  </si>
  <si>
    <t>非经营用</t>
  </si>
  <si>
    <t>自建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</si>
  <si>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</si>
  <si>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</si>
  <si>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</si>
  <si>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</si>
  <si>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</si>
  <si>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</si>
  <si>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</si>
  <si>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</si>
  <si>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280,896.55</t>
  </si>
  <si>
    <t>1,218,674.78</t>
  </si>
  <si>
    <t xml:space="preserve"> 短期借款</t>
  </si>
  <si>
    <t xml:space="preserve"> 短期投资</t>
  </si>
  <si>
    <t xml:space="preserve"> 应付款项</t>
  </si>
  <si>
    <t>153,784.00</t>
  </si>
  <si>
    <t>161,234.00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</si>
  <si>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</si>
  <si>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</si>
  <si>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</si>
  <si>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</si>
  <si>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</si>
  <si>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</si>
  <si>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</si>
  <si>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</si>
  <si>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</si>
  <si>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</si>
  <si>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</si>
  <si>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1,012,500.00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</si>
  <si>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</si>
  <si>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</si>
  <si>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</si>
  <si>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</si>
  <si>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</si>
  <si>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109,701.93</t>
  </si>
  <si>
    <t>672,101.93</t>
  </si>
  <si>
    <t xml:space="preserve">  生产性生物资产净值</t>
  </si>
  <si>
    <t xml:space="preserve">  非流动负债合计</t>
  </si>
  <si>
    <t xml:space="preserve"> 固定资产原值</t>
  </si>
  <si>
    <t>14,564.72</t>
  </si>
  <si>
    <t xml:space="preserve">   负债合计</t>
  </si>
  <si>
    <t>263,485.93</t>
  </si>
  <si>
    <t>833,335.93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</si>
  <si>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</si>
  <si>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</si>
  <si>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</si>
  <si>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</si>
  <si>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</si>
  <si>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</si>
  <si>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</si>
  <si>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</si>
  <si>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</si>
  <si>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</si>
  <si>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982,500.00</t>
  </si>
  <si>
    <t xml:space="preserve"> 公益性生物资产</t>
  </si>
  <si>
    <t xml:space="preserve"> 公积公益金</t>
  </si>
  <si>
    <t>62,731.73</t>
  </si>
  <si>
    <t xml:space="preserve"> 长期待摊费用</t>
  </si>
  <si>
    <t xml:space="preserve"> 未分配收益</t>
  </si>
  <si>
    <t>-756.39</t>
  </si>
  <si>
    <t>367,171.84</t>
  </si>
  <si>
    <t xml:space="preserve">  非流动资产合计</t>
  </si>
  <si>
    <t>1,027,064.72</t>
  </si>
  <si>
    <t xml:space="preserve">  所有者权益合计</t>
  </si>
  <si>
    <t>1,044,475.34</t>
  </si>
  <si>
    <t>1,412,403.57</t>
  </si>
  <si>
    <t xml:space="preserve">   资产合计</t>
  </si>
  <si>
    <t>1,307,961.27</t>
  </si>
  <si>
    <t>2,245,739.50</t>
  </si>
  <si>
    <t xml:space="preserve">   负债和所有者权益总计</t>
  </si>
  <si>
    <t xml:space="preserve">                            收益及收益分配表</t>
  </si>
  <si>
    <t xml:space="preserve"> 会计期间：2024-01~2024-12</t>
  </si>
  <si>
    <t>项目</t>
  </si>
  <si>
    <t>2024年1月至2024年12月金额</t>
  </si>
  <si>
    <t>一、经营收入</t>
  </si>
  <si>
    <t>307,975.00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</si>
  <si>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</si>
  <si>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</si>
  <si>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</si>
  <si>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</si>
  <si>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</si>
  <si>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</si>
  <si>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5,966.84</t>
  </si>
  <si>
    <t>​    其中：运作支出</t>
  </si>
  <si>
    <t>二、经营收益</t>
  </si>
  <si>
    <t>302,008.16</t>
  </si>
  <si>
    <t>​ 加：其他收入</t>
  </si>
  <si>
    <t>56,129.61</t>
  </si>
  <si>
    <t>​ 减：公益支出</t>
  </si>
  <si>
    <t>​   其他支出</t>
  </si>
  <si>
    <t>三、收益总额</t>
  </si>
  <si>
    <t>358,137.77</t>
  </si>
  <si>
    <t>​ 减：所得税费用</t>
  </si>
  <si>
    <t>四、净收益</t>
  </si>
  <si>
    <t>​ 加：年初未分配收益</t>
  </si>
  <si>
    <t>​   其他转入</t>
  </si>
  <si>
    <t>五、可分配收益</t>
  </si>
  <si>
    <t>725,309.61</t>
  </si>
  <si>
    <t>​ 减：提取公积公益金</t>
  </si>
  <si>
    <t>​   向成员分配</t>
  </si>
  <si>
    <t>726,066.00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</si>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</sst>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8" fillId="29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32" borderId="9" applyNumberFormat="false" applyAlignment="false" applyProtection="false">
      <alignment vertical="center"/>
    </xf>
    <xf numFmtId="0" fontId="36" fillId="0" borderId="5" applyNumberFormat="false" applyFill="false" applyAlignment="false" applyProtection="false">
      <alignment vertical="center"/>
    </xf>
    <xf numFmtId="0" fontId="29" fillId="21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27" borderId="8" applyNumberFormat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27" borderId="7" applyNumberFormat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0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/>
    <xf numFmtId="0" fontId="0" fillId="0" borderId="0" xfId="0" applyFont="true" applyFill="true" applyAlignment="true"/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0" fontId="5" fillId="2" borderId="2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left" vertical="center" wrapText="true"/>
    </xf>
    <xf numFmtId="49" fontId="6" fillId="0" borderId="2" xfId="0" applyNumberFormat="true" applyFont="true" applyFill="true" applyBorder="true" applyAlignment="true">
      <alignment horizontal="right" vertical="center"/>
    </xf>
    <xf numFmtId="49" fontId="6" fillId="0" borderId="2" xfId="0" applyNumberFormat="true" applyFont="true" applyFill="true" applyBorder="true" applyAlignment="true">
      <alignment horizontal="left" vertical="center" wrapText="true" indent="1"/>
    </xf>
    <xf numFmtId="49" fontId="6" fillId="0" borderId="2" xfId="0" applyNumberFormat="true" applyFont="true" applyFill="true" applyBorder="true" applyAlignment="true">
      <alignment horizontal="left" vertical="center" wrapText="true" indent="3"/>
    </xf>
    <xf numFmtId="49" fontId="6" fillId="0" borderId="2" xfId="0" applyNumberFormat="true" applyFont="true" applyFill="true" applyBorder="true" applyAlignment="true">
      <alignment horizontal="left" vertical="center" wrapText="true" indent="4"/>
    </xf>
    <xf numFmtId="0" fontId="0" fillId="0" borderId="0" xfId="0" applyFont="true">
      <alignment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vertical="center"/>
    </xf>
    <xf numFmtId="0" fontId="11" fillId="3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/>
    </xf>
    <xf numFmtId="0" fontId="10" fillId="0" borderId="2" xfId="0" applyFont="true" applyFill="true" applyBorder="true" applyAlignment="true">
      <alignment horizontal="right" vertical="center"/>
    </xf>
    <xf numFmtId="0" fontId="12" fillId="0" borderId="0" xfId="0" applyFont="true">
      <alignment vertical="center"/>
    </xf>
    <xf numFmtId="0" fontId="10" fillId="0" borderId="0" xfId="0" applyFont="true" applyFill="true" applyAlignment="true">
      <alignment horizontal="right" vertical="center"/>
    </xf>
    <xf numFmtId="0" fontId="13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vertical="center"/>
    </xf>
    <xf numFmtId="0" fontId="10" fillId="0" borderId="0" xfId="0" applyFont="true" applyFill="true" applyAlignment="true">
      <alignment horizontal="left" vertical="center"/>
    </xf>
    <xf numFmtId="0" fontId="11" fillId="3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6" fillId="0" borderId="0" xfId="0" applyFont="true" applyAlignment="true">
      <alignment vertical="center"/>
    </xf>
    <xf numFmtId="0" fontId="16" fillId="0" borderId="0" xfId="0" applyFont="true">
      <alignment vertical="center"/>
    </xf>
    <xf numFmtId="0" fontId="16" fillId="0" borderId="0" xfId="0" applyFont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16" fillId="0" borderId="2" xfId="0" applyNumberFormat="true" applyFont="true" applyBorder="true" applyAlignment="true">
      <alignment horizontal="left" vertical="center"/>
    </xf>
    <xf numFmtId="49" fontId="16" fillId="0" borderId="2" xfId="0" applyNumberFormat="true" applyFont="true" applyBorder="true" applyAlignment="true">
      <alignment horizontal="left" vertical="center" wrapText="true"/>
    </xf>
    <xf numFmtId="0" fontId="16" fillId="0" borderId="0" xfId="0" applyFont="true" applyAlignment="true">
      <alignment horizontal="right" vertical="center"/>
    </xf>
    <xf numFmtId="0" fontId="17" fillId="0" borderId="0" xfId="0" applyFont="true" applyAlignment="true">
      <alignment vertical="center"/>
    </xf>
    <xf numFmtId="0" fontId="0" fillId="0" borderId="0" xfId="0" applyFont="true" applyAlignment="true">
      <alignment horizontal="right" vertical="center"/>
    </xf>
    <xf numFmtId="0" fontId="17" fillId="0" borderId="0" xfId="0" applyFont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常规_Sheet8" xfId="23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常规_表4.现金收支明细表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tabSelected="1" zoomScale="90" zoomScaleNormal="90" workbookViewId="0">
      <selection activeCell="D15" sqref="D15"/>
    </sheetView>
  </sheetViews>
  <sheetFormatPr defaultColWidth="8.90833333333333" defaultRowHeight="13.5"/>
  <cols>
    <col min="1" max="2" width="17.025" customWidth="true"/>
    <col min="3" max="3" width="28.05" customWidth="true"/>
    <col min="4" max="4" width="60.7666666666667" customWidth="true"/>
    <col min="5" max="5" width="17.0916666666667" customWidth="true"/>
    <col min="6" max="6" width="13.175" customWidth="true"/>
    <col min="7" max="7" width="14.6333333333333" customWidth="true"/>
    <col min="8" max="8" width="19.0666666666667" customWidth="true"/>
    <col min="9" max="9" width="17" customWidth="true"/>
  </cols>
  <sheetData>
    <row r="1" ht="25.5" spans="1:9">
      <c r="A1" s="30" t="s">
        <v>0</v>
      </c>
      <c r="B1" s="30"/>
      <c r="C1" s="30"/>
      <c r="D1" s="30"/>
      <c r="E1" s="30"/>
      <c r="F1" s="30"/>
      <c r="G1" s="30"/>
      <c r="H1" s="30"/>
      <c r="I1" s="40"/>
    </row>
    <row r="2" ht="25" customHeight="true" spans="1:9">
      <c r="A2" s="31" t="s">
        <v>1</v>
      </c>
      <c r="B2" s="31"/>
      <c r="C2" s="32"/>
      <c r="D2" s="31" t="s">
        <v>2</v>
      </c>
      <c r="E2" s="31"/>
      <c r="F2" s="31"/>
      <c r="G2" s="31"/>
      <c r="H2" s="37" t="s">
        <v>3</v>
      </c>
      <c r="I2" s="39"/>
    </row>
    <row r="3" ht="50" customHeight="true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customFormat="true" ht="50" customHeight="true" spans="1:8">
      <c r="A4" s="35" t="s">
        <v>12</v>
      </c>
      <c r="B4" s="35" t="s">
        <v>13</v>
      </c>
      <c r="C4" s="35" t="s">
        <v>14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17</v>
      </c>
    </row>
    <row r="5" customFormat="true" ht="50" customHeight="true" spans="1:8">
      <c r="A5" s="35" t="s">
        <v>18</v>
      </c>
      <c r="B5" s="35" t="s">
        <v>13</v>
      </c>
      <c r="C5" s="35" t="s">
        <v>14</v>
      </c>
      <c r="D5" s="36" t="s">
        <v>19</v>
      </c>
      <c r="E5" s="35" t="s">
        <v>20</v>
      </c>
      <c r="F5" s="35"/>
      <c r="G5" s="35" t="s">
        <v>21</v>
      </c>
      <c r="H5" s="35" t="s">
        <v>22</v>
      </c>
    </row>
    <row r="6" customFormat="true" ht="50" customHeight="true" spans="1:8">
      <c r="A6" s="35" t="s">
        <v>23</v>
      </c>
      <c r="B6" s="35" t="s">
        <v>13</v>
      </c>
      <c r="C6" s="35" t="s">
        <v>14</v>
      </c>
      <c r="D6" s="36" t="s">
        <v>24</v>
      </c>
      <c r="E6" s="35" t="s">
        <v>25</v>
      </c>
      <c r="F6" s="35"/>
      <c r="G6" s="35" t="s">
        <v>26</v>
      </c>
      <c r="H6" s="35" t="s">
        <v>27</v>
      </c>
    </row>
    <row r="7" customFormat="true" ht="50" customHeight="true" spans="1:8">
      <c r="A7" s="35" t="s">
        <v>28</v>
      </c>
      <c r="B7" s="35" t="s">
        <v>13</v>
      </c>
      <c r="C7" s="35" t="s">
        <v>14</v>
      </c>
      <c r="D7" s="36" t="s">
        <v>29</v>
      </c>
      <c r="E7" s="35" t="s">
        <v>30</v>
      </c>
      <c r="F7" s="35" t="s">
        <v>31</v>
      </c>
      <c r="G7" s="35"/>
      <c r="H7" s="35" t="s">
        <v>32</v>
      </c>
    </row>
    <row r="8" customFormat="true" ht="50" customHeight="true" spans="1:8">
      <c r="A8" s="35" t="s">
        <v>33</v>
      </c>
      <c r="B8" s="35" t="s">
        <v>13</v>
      </c>
      <c r="C8" s="35" t="s">
        <v>14</v>
      </c>
      <c r="D8" s="36" t="s">
        <v>34</v>
      </c>
      <c r="E8" s="35" t="s">
        <v>35</v>
      </c>
      <c r="F8" s="35"/>
      <c r="G8" s="35" t="s">
        <v>36</v>
      </c>
      <c r="H8" s="35" t="s">
        <v>37</v>
      </c>
    </row>
    <row r="9" customFormat="true" ht="61" customHeight="true" spans="1:8">
      <c r="A9" s="35" t="s">
        <v>33</v>
      </c>
      <c r="B9" s="35" t="s">
        <v>13</v>
      </c>
      <c r="C9" s="35" t="s">
        <v>14</v>
      </c>
      <c r="D9" s="36" t="s">
        <v>38</v>
      </c>
      <c r="E9" s="35" t="s">
        <v>39</v>
      </c>
      <c r="F9" s="35"/>
      <c r="G9" s="35" t="s">
        <v>40</v>
      </c>
      <c r="H9" s="35" t="s">
        <v>27</v>
      </c>
    </row>
    <row r="10" ht="20" customHeight="true" spans="1:1">
      <c r="A10" s="32" t="s">
        <v>41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zoomScale="90" zoomScaleNormal="90" workbookViewId="0">
      <selection activeCell="C22" sqref="C22"/>
    </sheetView>
  </sheetViews>
  <sheetFormatPr defaultColWidth="8.90833333333333" defaultRowHeight="13.5"/>
  <cols>
    <col min="1" max="1" width="15.4" customWidth="true"/>
    <col min="2" max="2" width="11.4416666666667" customWidth="true"/>
    <col min="3" max="3" width="34.2" customWidth="true"/>
    <col min="4" max="4" width="58.6416666666667" customWidth="true"/>
    <col min="5" max="5" width="15.7666666666667" customWidth="true"/>
    <col min="6" max="6" width="14" customWidth="true"/>
    <col min="7" max="7" width="15.7666666666667" customWidth="true"/>
    <col min="8" max="8" width="19.2333333333333" customWidth="true"/>
    <col min="9" max="9" width="17" customWidth="true"/>
  </cols>
  <sheetData>
    <row r="1" ht="25.5" spans="1:9">
      <c r="A1" s="30" t="s">
        <v>42</v>
      </c>
      <c r="B1" s="30"/>
      <c r="C1" s="30"/>
      <c r="D1" s="30"/>
      <c r="E1" s="30"/>
      <c r="F1" s="30"/>
      <c r="G1" s="30"/>
      <c r="H1" s="30"/>
      <c r="I1" s="38"/>
    </row>
    <row r="2" ht="25" customHeight="true" spans="1:9">
      <c r="A2" s="31" t="str">
        <f>现金日记账!A2</f>
        <v>单位名称:珠海市唐家湾镇那洲二上股份经济合作社</v>
      </c>
      <c r="B2" s="32"/>
      <c r="C2" s="31"/>
      <c r="D2" s="33" t="str">
        <f>现金日记账!D2</f>
        <v>会计期间:2024-12-01~2024-12-31</v>
      </c>
      <c r="E2" s="31"/>
      <c r="F2" s="31"/>
      <c r="G2" s="31"/>
      <c r="H2" s="37" t="s">
        <v>3</v>
      </c>
      <c r="I2" s="39"/>
    </row>
    <row r="3" s="29" customFormat="true" ht="50" customHeight="true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customFormat="true" ht="50" customHeight="true" spans="1:8">
      <c r="A4" s="35" t="s">
        <v>12</v>
      </c>
      <c r="B4" s="35" t="s">
        <v>43</v>
      </c>
      <c r="C4" s="35" t="s">
        <v>44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45</v>
      </c>
    </row>
    <row r="5" customFormat="true" ht="50" customHeight="true" spans="1:8">
      <c r="A5" s="35" t="s">
        <v>46</v>
      </c>
      <c r="B5" s="35" t="s">
        <v>47</v>
      </c>
      <c r="C5" s="35" t="s">
        <v>48</v>
      </c>
      <c r="D5" s="36" t="s">
        <v>49</v>
      </c>
      <c r="E5" s="35" t="s">
        <v>50</v>
      </c>
      <c r="F5" s="35" t="s">
        <v>51</v>
      </c>
      <c r="G5" s="35"/>
      <c r="H5" s="35" t="s">
        <v>52</v>
      </c>
    </row>
    <row r="6" customFormat="true" ht="50" customHeight="true" spans="1:8">
      <c r="A6" s="35" t="s">
        <v>53</v>
      </c>
      <c r="B6" s="35" t="s">
        <v>47</v>
      </c>
      <c r="C6" s="35" t="s">
        <v>48</v>
      </c>
      <c r="D6" s="36" t="s">
        <v>54</v>
      </c>
      <c r="E6" s="35" t="s">
        <v>55</v>
      </c>
      <c r="F6" s="35" t="s">
        <v>56</v>
      </c>
      <c r="G6" s="35"/>
      <c r="H6" s="35" t="s">
        <v>57</v>
      </c>
    </row>
    <row r="7" customFormat="true" ht="50" customHeight="true" spans="1:8">
      <c r="A7" s="35" t="s">
        <v>58</v>
      </c>
      <c r="B7" s="35" t="s">
        <v>47</v>
      </c>
      <c r="C7" s="35" t="s">
        <v>48</v>
      </c>
      <c r="D7" s="36" t="s">
        <v>59</v>
      </c>
      <c r="E7" s="35" t="s">
        <v>60</v>
      </c>
      <c r="F7" s="35" t="s">
        <v>61</v>
      </c>
      <c r="G7" s="35"/>
      <c r="H7" s="35" t="s">
        <v>62</v>
      </c>
    </row>
    <row r="8" customFormat="true" ht="50" customHeight="true" spans="1:8">
      <c r="A8" s="35" t="s">
        <v>28</v>
      </c>
      <c r="B8" s="35" t="s">
        <v>47</v>
      </c>
      <c r="C8" s="35" t="s">
        <v>48</v>
      </c>
      <c r="D8" s="36" t="s">
        <v>29</v>
      </c>
      <c r="E8" s="35" t="s">
        <v>63</v>
      </c>
      <c r="F8" s="35"/>
      <c r="G8" s="35" t="s">
        <v>31</v>
      </c>
      <c r="H8" s="35" t="s">
        <v>64</v>
      </c>
    </row>
    <row r="9" customFormat="true" ht="50" customHeight="true" spans="1:8">
      <c r="A9" s="35" t="s">
        <v>33</v>
      </c>
      <c r="B9" s="35" t="s">
        <v>47</v>
      </c>
      <c r="C9" s="35" t="s">
        <v>48</v>
      </c>
      <c r="D9" s="36" t="s">
        <v>65</v>
      </c>
      <c r="E9" s="35" t="s">
        <v>66</v>
      </c>
      <c r="F9" s="35" t="s">
        <v>67</v>
      </c>
      <c r="G9" s="35"/>
      <c r="H9" s="35" t="s">
        <v>68</v>
      </c>
    </row>
    <row r="10" ht="14.25" spans="1:1">
      <c r="A10" s="22" t="s">
        <v>41</v>
      </c>
    </row>
  </sheetData>
  <sheetProtection password="C4AB" sheet="1" objects="1"/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zoomScale="90" zoomScaleNormal="90" workbookViewId="0">
      <selection activeCell="B40" sqref="B40"/>
    </sheetView>
  </sheetViews>
  <sheetFormatPr defaultColWidth="9" defaultRowHeight="13.5" outlineLevelRow="4"/>
  <cols>
    <col min="1" max="1" width="9.63333333333333" style="15" customWidth="true"/>
    <col min="2" max="2" width="21.3833333333333" style="15" customWidth="true"/>
    <col min="3" max="3" width="16.6166666666667" style="15" customWidth="true"/>
    <col min="4" max="4" width="18.0583333333333" style="15" customWidth="true"/>
    <col min="5" max="5" width="16.525" style="15" customWidth="true"/>
    <col min="6" max="6" width="18.8833333333333" style="15" customWidth="true"/>
    <col min="7" max="7" width="16.175" style="15" customWidth="true"/>
    <col min="8" max="8" width="26.85" style="15" customWidth="true"/>
    <col min="9" max="10" width="14.4416666666667" style="15" customWidth="true"/>
    <col min="11" max="16384" width="9" style="15"/>
  </cols>
  <sheetData>
    <row r="1" s="15" customFormat="true" ht="37" customHeight="true" spans="1:8">
      <c r="A1" s="24" t="s">
        <v>69</v>
      </c>
      <c r="B1" s="25"/>
      <c r="C1" s="25"/>
      <c r="D1" s="25"/>
      <c r="E1" s="25"/>
      <c r="F1" s="25"/>
      <c r="G1" s="25"/>
      <c r="H1" s="25"/>
    </row>
    <row r="2" s="15" customFormat="true" ht="22" customHeight="true" spans="1:8">
      <c r="A2" s="26" t="str">
        <f>现金日记账!A2</f>
        <v>单位名称:珠海市唐家湾镇那洲二上股份经济合作社</v>
      </c>
      <c r="D2" s="18"/>
      <c r="E2" s="18"/>
      <c r="F2" s="26" t="s">
        <v>70</v>
      </c>
      <c r="G2" s="26"/>
      <c r="H2" s="23" t="s">
        <v>71</v>
      </c>
    </row>
    <row r="3" s="15" customFormat="true" ht="47" customHeight="true" spans="1:10">
      <c r="A3" s="27" t="s">
        <v>72</v>
      </c>
      <c r="B3" s="27" t="s">
        <v>73</v>
      </c>
      <c r="C3" s="27" t="s">
        <v>74</v>
      </c>
      <c r="D3" s="27" t="s">
        <v>75</v>
      </c>
      <c r="E3" s="27" t="s">
        <v>76</v>
      </c>
      <c r="F3" s="27" t="s">
        <v>77</v>
      </c>
      <c r="G3" s="27" t="s">
        <v>78</v>
      </c>
      <c r="H3" s="27" t="s">
        <v>79</v>
      </c>
      <c r="I3" s="27" t="s">
        <v>80</v>
      </c>
      <c r="J3" s="27" t="s">
        <v>81</v>
      </c>
    </row>
    <row r="4" s="15" customFormat="true" ht="60" customHeight="true" spans="1:10">
      <c r="A4" s="28">
        <v>1</v>
      </c>
      <c r="B4" s="28" t="s">
        <v>82</v>
      </c>
      <c r="C4" s="28" t="s">
        <v>83</v>
      </c>
      <c r="D4" s="28" t="s">
        <v>84</v>
      </c>
      <c r="E4" s="28" t="s">
        <v>85</v>
      </c>
      <c r="F4" s="28" t="s">
        <v>86</v>
      </c>
      <c r="G4" s="28" t="s">
        <v>87</v>
      </c>
      <c r="H4" s="28" t="s">
        <v>88</v>
      </c>
      <c r="I4" s="28" t="s">
        <v>89</v>
      </c>
      <c r="J4" s="28" t="s">
        <v>90</v>
      </c>
    </row>
    <row r="5" ht="28" customHeight="true" spans="1:1">
      <c r="A5" s="22" t="s">
        <v>41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zoomScale="90" zoomScaleNormal="90" workbookViewId="0">
      <selection activeCell="D31" sqref="D31"/>
    </sheetView>
  </sheetViews>
  <sheetFormatPr defaultColWidth="9" defaultRowHeight="13.5" outlineLevelCol="5"/>
  <cols>
    <col min="1" max="1" width="39.5083333333333" style="15" customWidth="true"/>
    <col min="2" max="2" width="19.6166666666667" style="15" customWidth="true"/>
    <col min="3" max="3" width="18" style="15" customWidth="true"/>
    <col min="4" max="4" width="35" style="15" customWidth="true"/>
    <col min="5" max="5" width="18" style="15" customWidth="true"/>
    <col min="6" max="6" width="20.1416666666667" style="15" customWidth="true"/>
    <col min="7" max="16384" width="9" style="15"/>
  </cols>
  <sheetData>
    <row r="1" s="14" customFormat="true" ht="30" customHeight="true" spans="1:1">
      <c r="A1" s="16" t="s">
        <v>91</v>
      </c>
    </row>
    <row r="2" s="15" customFormat="true" ht="18.75" spans="1:6">
      <c r="A2" s="17" t="str">
        <f>现金日记账!A2</f>
        <v>单位名称:珠海市唐家湾镇那洲二上股份经济合作社</v>
      </c>
      <c r="B2" s="17"/>
      <c r="D2" s="18" t="str">
        <f>资产台账!F2</f>
        <v>日期：2024-12-31</v>
      </c>
      <c r="E2" s="18"/>
      <c r="F2" s="23" t="s">
        <v>71</v>
      </c>
    </row>
    <row r="3" s="15" customFormat="true" ht="18.75" spans="1:6">
      <c r="A3" s="19" t="s">
        <v>92</v>
      </c>
      <c r="B3" s="19" t="s">
        <v>93</v>
      </c>
      <c r="C3" s="19" t="s">
        <v>94</v>
      </c>
      <c r="D3" s="19" t="s">
        <v>95</v>
      </c>
      <c r="E3" s="19" t="s">
        <v>93</v>
      </c>
      <c r="F3" s="19" t="s">
        <v>94</v>
      </c>
    </row>
    <row r="4" s="15" customFormat="true" ht="18.75" spans="1:6">
      <c r="A4" s="20" t="s">
        <v>96</v>
      </c>
      <c r="B4" s="21" t="s">
        <v>16</v>
      </c>
      <c r="C4" s="21" t="s">
        <v>16</v>
      </c>
      <c r="D4" s="20" t="s">
        <v>97</v>
      </c>
      <c r="E4" s="21" t="s">
        <v>16</v>
      </c>
      <c r="F4" s="21" t="s">
        <v>16</v>
      </c>
    </row>
    <row r="5" s="15" customFormat="true" ht="18.75" spans="1:6">
      <c r="A5" s="20" t="s">
        <v>98</v>
      </c>
      <c r="B5" s="21" t="s">
        <v>99</v>
      </c>
      <c r="C5" s="21" t="s">
        <v>100</v>
      </c>
      <c r="D5" s="20" t="s">
        <v>101</v>
      </c>
      <c r="E5" s="21" t="s">
        <v>16</v>
      </c>
      <c r="F5" s="21" t="s">
        <v>16</v>
      </c>
    </row>
    <row r="6" s="15" customFormat="true" ht="18.75" spans="1:6">
      <c r="A6" s="20" t="s">
        <v>102</v>
      </c>
      <c r="B6" s="21" t="s">
        <v>16</v>
      </c>
      <c r="C6" s="21" t="s">
        <v>16</v>
      </c>
      <c r="D6" s="20" t="s">
        <v>103</v>
      </c>
      <c r="E6" s="21" t="s">
        <v>104</v>
      </c>
      <c r="F6" s="21" t="s">
        <v>105</v>
      </c>
    </row>
    <row r="7" s="15" customFormat="true" ht="18.75" spans="1:6">
      <c r="A7" s="20" t="s">
        <v>106</v>
      </c>
      <c r="B7" s="21" t="s">
        <v>16</v>
      </c>
      <c r="C7" s="21" t="s">
        <v>16</v>
      </c>
      <c r="D7" s="20" t="s">
        <v>107</v>
      </c>
      <c r="E7" s="21" t="s">
        <v>16</v>
      </c>
      <c r="F7" s="21" t="s">
        <v>16</v>
      </c>
    </row>
    <row r="8" s="15" customFormat="true" ht="18.75" spans="1:6">
      <c r="A8" s="20" t="s">
        <v>108</v>
      </c>
      <c r="B8" s="21" t="s">
        <v>16</v>
      </c>
      <c r="C8" s="21" t="s">
        <v>16</v>
      </c>
      <c r="D8" s="20" t="s">
        <v>109</v>
      </c>
      <c r="E8" s="21" t="s">
        <v>16</v>
      </c>
      <c r="F8" s="21" t="s">
        <v>16</v>
      </c>
    </row>
    <row r="9" s="15" customFormat="true" ht="18.75" spans="1:6">
      <c r="A9" s="20" t="s">
        <v>110</v>
      </c>
      <c r="B9" s="21" t="s">
        <v>16</v>
      </c>
      <c r="C9" s="21" t="s">
        <v>16</v>
      </c>
      <c r="D9" s="20" t="s">
        <v>111</v>
      </c>
      <c r="E9" s="21" t="s">
        <v>16</v>
      </c>
      <c r="F9" s="21" t="s">
        <v>16</v>
      </c>
    </row>
    <row r="10" s="15" customFormat="true" ht="18.75" spans="1:6">
      <c r="A10" s="20" t="s">
        <v>112</v>
      </c>
      <c r="B10" s="21" t="s">
        <v>99</v>
      </c>
      <c r="C10" s="21" t="s">
        <v>100</v>
      </c>
      <c r="D10" s="20" t="s">
        <v>113</v>
      </c>
      <c r="E10" s="21" t="s">
        <v>104</v>
      </c>
      <c r="F10" s="21" t="s">
        <v>105</v>
      </c>
    </row>
    <row r="11" s="15" customFormat="true" ht="18.75" spans="1:6">
      <c r="A11" s="20" t="s">
        <v>114</v>
      </c>
      <c r="B11" s="21" t="s">
        <v>16</v>
      </c>
      <c r="C11" s="21" t="s">
        <v>16</v>
      </c>
      <c r="D11" s="20" t="s">
        <v>115</v>
      </c>
      <c r="E11" s="21" t="s">
        <v>16</v>
      </c>
      <c r="F11" s="21" t="s">
        <v>16</v>
      </c>
    </row>
    <row r="12" s="15" customFormat="true" ht="18.75" spans="1:6">
      <c r="A12" s="20" t="s">
        <v>116</v>
      </c>
      <c r="B12" s="21" t="s">
        <v>117</v>
      </c>
      <c r="C12" s="21" t="s">
        <v>117</v>
      </c>
      <c r="D12" s="20" t="s">
        <v>118</v>
      </c>
      <c r="E12" s="21" t="s">
        <v>16</v>
      </c>
      <c r="F12" s="21" t="s">
        <v>16</v>
      </c>
    </row>
    <row r="13" s="15" customFormat="true" ht="18.75" spans="1:6">
      <c r="A13" s="20" t="s">
        <v>119</v>
      </c>
      <c r="B13" s="21" t="s">
        <v>16</v>
      </c>
      <c r="C13" s="21" t="s">
        <v>16</v>
      </c>
      <c r="D13" s="20" t="s">
        <v>120</v>
      </c>
      <c r="E13" s="21" t="s">
        <v>16</v>
      </c>
      <c r="F13" s="21" t="s">
        <v>16</v>
      </c>
    </row>
    <row r="14" s="15" customFormat="true" ht="18.75" spans="1:6">
      <c r="A14" s="20" t="s">
        <v>121</v>
      </c>
      <c r="B14" s="21" t="s">
        <v>16</v>
      </c>
      <c r="C14" s="21" t="s">
        <v>16</v>
      </c>
      <c r="D14" s="20" t="s">
        <v>122</v>
      </c>
      <c r="E14" s="21" t="s">
        <v>123</v>
      </c>
      <c r="F14" s="21" t="s">
        <v>124</v>
      </c>
    </row>
    <row r="15" s="15" customFormat="true" ht="18.75" spans="1:6">
      <c r="A15" s="20" t="s">
        <v>125</v>
      </c>
      <c r="B15" s="21" t="s">
        <v>16</v>
      </c>
      <c r="C15" s="21" t="s">
        <v>16</v>
      </c>
      <c r="D15" s="20" t="s">
        <v>126</v>
      </c>
      <c r="E15" s="21" t="s">
        <v>123</v>
      </c>
      <c r="F15" s="21" t="s">
        <v>124</v>
      </c>
    </row>
    <row r="16" s="15" customFormat="true" ht="18.75" spans="1:6">
      <c r="A16" s="20" t="s">
        <v>127</v>
      </c>
      <c r="B16" s="21" t="s">
        <v>128</v>
      </c>
      <c r="C16" s="21" t="s">
        <v>128</v>
      </c>
      <c r="D16" s="20" t="s">
        <v>129</v>
      </c>
      <c r="E16" s="21" t="s">
        <v>130</v>
      </c>
      <c r="F16" s="21" t="s">
        <v>131</v>
      </c>
    </row>
    <row r="17" s="15" customFormat="true" ht="18.75" spans="1:6">
      <c r="A17" s="20" t="s">
        <v>132</v>
      </c>
      <c r="B17" s="21" t="s">
        <v>16</v>
      </c>
      <c r="C17" s="21" t="s">
        <v>16</v>
      </c>
      <c r="D17" s="20" t="s">
        <v>16</v>
      </c>
      <c r="E17" s="21" t="s">
        <v>16</v>
      </c>
      <c r="F17" s="21" t="s">
        <v>16</v>
      </c>
    </row>
    <row r="18" s="15" customFormat="true" ht="18.75" spans="1:6">
      <c r="A18" s="20" t="s">
        <v>133</v>
      </c>
      <c r="B18" s="21" t="s">
        <v>128</v>
      </c>
      <c r="C18" s="21" t="s">
        <v>128</v>
      </c>
      <c r="D18" s="20" t="s">
        <v>16</v>
      </c>
      <c r="E18" s="21" t="s">
        <v>16</v>
      </c>
      <c r="F18" s="21" t="s">
        <v>16</v>
      </c>
    </row>
    <row r="19" s="15" customFormat="true" ht="18.75" spans="1:6">
      <c r="A19" s="20" t="s">
        <v>134</v>
      </c>
      <c r="B19" s="21" t="s">
        <v>16</v>
      </c>
      <c r="C19" s="21" t="s">
        <v>16</v>
      </c>
      <c r="D19" s="20" t="s">
        <v>16</v>
      </c>
      <c r="E19" s="21" t="s">
        <v>16</v>
      </c>
      <c r="F19" s="21" t="s">
        <v>16</v>
      </c>
    </row>
    <row r="20" s="15" customFormat="true" ht="18.75" spans="1:6">
      <c r="A20" s="20" t="s">
        <v>135</v>
      </c>
      <c r="B20" s="21" t="s">
        <v>16</v>
      </c>
      <c r="C20" s="21" t="s">
        <v>16</v>
      </c>
      <c r="D20" s="20" t="s">
        <v>16</v>
      </c>
      <c r="E20" s="21" t="s">
        <v>16</v>
      </c>
      <c r="F20" s="21" t="s">
        <v>16</v>
      </c>
    </row>
    <row r="21" s="15" customFormat="true" ht="18.75" spans="1:6">
      <c r="A21" s="20" t="s">
        <v>136</v>
      </c>
      <c r="B21" s="21" t="s">
        <v>128</v>
      </c>
      <c r="C21" s="21" t="s">
        <v>128</v>
      </c>
      <c r="D21" s="20" t="s">
        <v>16</v>
      </c>
      <c r="E21" s="21" t="s">
        <v>16</v>
      </c>
      <c r="F21" s="21" t="s">
        <v>16</v>
      </c>
    </row>
    <row r="22" s="15" customFormat="true" ht="18.75" spans="1:6">
      <c r="A22" s="20" t="s">
        <v>137</v>
      </c>
      <c r="B22" s="21" t="s">
        <v>16</v>
      </c>
      <c r="C22" s="21" t="s">
        <v>16</v>
      </c>
      <c r="D22" s="20" t="s">
        <v>16</v>
      </c>
      <c r="E22" s="21" t="s">
        <v>16</v>
      </c>
      <c r="F22" s="21" t="s">
        <v>16</v>
      </c>
    </row>
    <row r="23" s="15" customFormat="true" ht="18.75" spans="1:6">
      <c r="A23" s="20" t="s">
        <v>138</v>
      </c>
      <c r="B23" s="21" t="s">
        <v>16</v>
      </c>
      <c r="C23" s="21" t="s">
        <v>16</v>
      </c>
      <c r="D23" s="20" t="s">
        <v>139</v>
      </c>
      <c r="E23" s="21" t="s">
        <v>16</v>
      </c>
      <c r="F23" s="21" t="s">
        <v>16</v>
      </c>
    </row>
    <row r="24" s="15" customFormat="true" ht="18.75" spans="1:6">
      <c r="A24" s="20" t="s">
        <v>140</v>
      </c>
      <c r="B24" s="21" t="s">
        <v>16</v>
      </c>
      <c r="C24" s="21" t="s">
        <v>16</v>
      </c>
      <c r="D24" s="20" t="s">
        <v>141</v>
      </c>
      <c r="E24" s="21" t="s">
        <v>142</v>
      </c>
      <c r="F24" s="21" t="s">
        <v>142</v>
      </c>
    </row>
    <row r="25" s="15" customFormat="true" ht="18.75" spans="1:6">
      <c r="A25" s="20" t="s">
        <v>143</v>
      </c>
      <c r="B25" s="21" t="s">
        <v>16</v>
      </c>
      <c r="C25" s="21" t="s">
        <v>16</v>
      </c>
      <c r="D25" s="20" t="s">
        <v>144</v>
      </c>
      <c r="E25" s="21" t="s">
        <v>145</v>
      </c>
      <c r="F25" s="21" t="s">
        <v>145</v>
      </c>
    </row>
    <row r="26" s="15" customFormat="true" ht="18.75" spans="1:6">
      <c r="A26" s="20" t="s">
        <v>146</v>
      </c>
      <c r="B26" s="21" t="s">
        <v>16</v>
      </c>
      <c r="C26" s="21" t="s">
        <v>16</v>
      </c>
      <c r="D26" s="20" t="s">
        <v>147</v>
      </c>
      <c r="E26" s="21" t="s">
        <v>148</v>
      </c>
      <c r="F26" s="21" t="s">
        <v>149</v>
      </c>
    </row>
    <row r="27" s="15" customFormat="true" ht="18.75" spans="1:6">
      <c r="A27" s="20" t="s">
        <v>150</v>
      </c>
      <c r="B27" s="21" t="s">
        <v>151</v>
      </c>
      <c r="C27" s="21" t="s">
        <v>151</v>
      </c>
      <c r="D27" s="20" t="s">
        <v>152</v>
      </c>
      <c r="E27" s="21" t="s">
        <v>153</v>
      </c>
      <c r="F27" s="21" t="s">
        <v>154</v>
      </c>
    </row>
    <row r="28" s="15" customFormat="true" ht="18.75" spans="1:6">
      <c r="A28" s="20" t="s">
        <v>155</v>
      </c>
      <c r="B28" s="21" t="s">
        <v>156</v>
      </c>
      <c r="C28" s="21" t="s">
        <v>157</v>
      </c>
      <c r="D28" s="20" t="s">
        <v>158</v>
      </c>
      <c r="E28" s="21" t="s">
        <v>156</v>
      </c>
      <c r="F28" s="21" t="s">
        <v>157</v>
      </c>
    </row>
    <row r="29" ht="14.25" spans="1:1">
      <c r="A29" s="22" t="s">
        <v>41</v>
      </c>
    </row>
  </sheetData>
  <sheetProtection password="C4A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5"/>
  <sheetViews>
    <sheetView zoomScale="90" zoomScaleNormal="90" workbookViewId="0">
      <selection activeCell="A30" sqref="A30"/>
    </sheetView>
  </sheetViews>
  <sheetFormatPr defaultColWidth="9" defaultRowHeight="13.5" outlineLevelCol="1"/>
  <cols>
    <col min="1" max="1" width="60.2416666666667" style="2" customWidth="true"/>
    <col min="2" max="2" width="62.575" style="2" customWidth="true"/>
    <col min="3" max="16383" width="9" style="2"/>
  </cols>
  <sheetData>
    <row r="1" s="1" customFormat="true" ht="39" customHeight="true" spans="1:2">
      <c r="A1" s="3" t="s">
        <v>159</v>
      </c>
      <c r="B1" s="4"/>
    </row>
    <row r="2" s="2" customFormat="true" ht="15" spans="1:2">
      <c r="A2" s="5" t="str">
        <f>现金日记账!A2</f>
        <v>单位名称:珠海市唐家湾镇那洲二上股份经济合作社</v>
      </c>
      <c r="B2" s="5" t="s">
        <v>160</v>
      </c>
    </row>
    <row r="3" s="2" customFormat="true" ht="18.75" spans="1:2">
      <c r="A3" s="6" t="s">
        <v>161</v>
      </c>
      <c r="B3" s="6" t="s">
        <v>162</v>
      </c>
    </row>
    <row r="4" s="2" customFormat="true" ht="18.75" spans="1:2">
      <c r="A4" s="7" t="s">
        <v>163</v>
      </c>
      <c r="B4" s="8" t="s">
        <v>164</v>
      </c>
    </row>
    <row r="5" s="2" customFormat="true" ht="18.75" spans="1:2">
      <c r="A5" s="9" t="s">
        <v>165</v>
      </c>
      <c r="B5" s="8" t="s">
        <v>166</v>
      </c>
    </row>
    <row r="6" s="2" customFormat="true" ht="18.75" spans="1:2">
      <c r="A6" s="10" t="s">
        <v>167</v>
      </c>
      <c r="B6" s="8" t="s">
        <v>166</v>
      </c>
    </row>
    <row r="7" s="2" customFormat="true" ht="18.75" spans="1:2">
      <c r="A7" s="9" t="s">
        <v>168</v>
      </c>
      <c r="B7" s="8" t="s">
        <v>166</v>
      </c>
    </row>
    <row r="8" s="2" customFormat="true" ht="18.75" spans="1:2">
      <c r="A8" s="10" t="s">
        <v>169</v>
      </c>
      <c r="B8" s="8" t="s">
        <v>166</v>
      </c>
    </row>
    <row r="9" s="2" customFormat="true" ht="18.75" spans="1:2">
      <c r="A9" s="10" t="s">
        <v>170</v>
      </c>
      <c r="B9" s="8" t="s">
        <v>171</v>
      </c>
    </row>
    <row r="10" s="2" customFormat="true" ht="18.75" spans="1:2">
      <c r="A10" s="11" t="s">
        <v>172</v>
      </c>
      <c r="B10" s="8" t="s">
        <v>166</v>
      </c>
    </row>
    <row r="11" s="2" customFormat="true" ht="18.75" spans="1:2">
      <c r="A11" s="7" t="s">
        <v>173</v>
      </c>
      <c r="B11" s="8" t="s">
        <v>174</v>
      </c>
    </row>
    <row r="12" s="2" customFormat="true" ht="18.75" spans="1:2">
      <c r="A12" s="9" t="s">
        <v>175</v>
      </c>
      <c r="B12" s="8" t="s">
        <v>176</v>
      </c>
    </row>
    <row r="13" s="2" customFormat="true" ht="18.75" spans="1:2">
      <c r="A13" s="9" t="s">
        <v>177</v>
      </c>
      <c r="B13" s="8" t="s">
        <v>166</v>
      </c>
    </row>
    <row r="14" s="2" customFormat="true" ht="18.75" spans="1:2">
      <c r="A14" s="10" t="s">
        <v>178</v>
      </c>
      <c r="B14" s="8" t="s">
        <v>166</v>
      </c>
    </row>
    <row r="15" s="2" customFormat="true" ht="18.75" spans="1:2">
      <c r="A15" s="7" t="s">
        <v>179</v>
      </c>
      <c r="B15" s="8" t="s">
        <v>180</v>
      </c>
    </row>
    <row r="16" s="2" customFormat="true" ht="18.75" spans="1:2">
      <c r="A16" s="9" t="s">
        <v>181</v>
      </c>
      <c r="B16" s="8" t="s">
        <v>166</v>
      </c>
    </row>
    <row r="17" s="2" customFormat="true" ht="18.75" spans="1:2">
      <c r="A17" s="7" t="s">
        <v>182</v>
      </c>
      <c r="B17" s="8" t="s">
        <v>180</v>
      </c>
    </row>
    <row r="18" s="2" customFormat="true" ht="18.75" spans="1:2">
      <c r="A18" s="9" t="s">
        <v>183</v>
      </c>
      <c r="B18" s="8" t="s">
        <v>149</v>
      </c>
    </row>
    <row r="19" s="2" customFormat="true" ht="18.75" spans="1:2">
      <c r="A19" s="10" t="s">
        <v>184</v>
      </c>
      <c r="B19" s="8" t="s">
        <v>166</v>
      </c>
    </row>
    <row r="20" s="2" customFormat="true" ht="18.75" spans="1:2">
      <c r="A20" s="7" t="s">
        <v>185</v>
      </c>
      <c r="B20" s="8" t="s">
        <v>186</v>
      </c>
    </row>
    <row r="21" s="2" customFormat="true" ht="18.75" spans="1:2">
      <c r="A21" s="9" t="s">
        <v>187</v>
      </c>
      <c r="B21" s="8" t="s">
        <v>166</v>
      </c>
    </row>
    <row r="22" s="2" customFormat="true" ht="18.75" spans="1:2">
      <c r="A22" s="10" t="s">
        <v>188</v>
      </c>
      <c r="B22" s="8" t="s">
        <v>189</v>
      </c>
    </row>
    <row r="23" s="2" customFormat="true" ht="18.75" spans="1:2">
      <c r="A23" s="10" t="s">
        <v>190</v>
      </c>
      <c r="B23" s="8" t="s">
        <v>16</v>
      </c>
    </row>
    <row r="24" s="2" customFormat="true" ht="18.75" spans="1:2">
      <c r="A24" s="7" t="s">
        <v>191</v>
      </c>
      <c r="B24" s="8" t="s">
        <v>148</v>
      </c>
    </row>
    <row r="25" s="2" customFormat="true" ht="22" customHeight="true" spans="1:2">
      <c r="A25" s="12" t="s">
        <v>41</v>
      </c>
      <c r="B25" s="13" t="s">
        <v>16</v>
      </c>
    </row>
  </sheetData>
  <sheetProtection password="C4AB" sheet="1" objects="1"/>
  <printOptions horizontalCentered="true"/>
  <pageMargins left="0.751388888888889" right="0.751388888888889" top="0.393055555555556" bottom="0.472222222222222" header="0.236111111111111" footer="0.5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user</cp:lastModifiedBy>
  <dcterms:created xsi:type="dcterms:W3CDTF">2024-05-29T13:38:00Z</dcterms:created>
  <dcterms:modified xsi:type="dcterms:W3CDTF">2025-05-13T09:14:12Z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2052-11.8.2.10505</vt:lpwstr>
  </property>
</Properties>
</file>